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81.1.250\0100本部共有フォルダ\16整備支援課\01 規程・事務取扱等\02　施設整備事務取扱要綱\09 令和4年度\外部用掲示板）工事関係様式（未掲載）\"/>
    </mc:Choice>
  </mc:AlternateContent>
  <bookViews>
    <workbookView xWindow="0" yWindow="0" windowWidth="16215" windowHeight="9540" tabRatio="655" firstSheet="1" activeTab="1"/>
  </bookViews>
  <sheets>
    <sheet name="表紙" sheetId="1" state="hidden" r:id="rId1"/>
    <sheet name="様式一覧" sheetId="2" r:id="rId2"/>
    <sheet name="１）契約後提出書類" sheetId="3" r:id="rId3"/>
    <sheet name="２）請負代金内訳書" sheetId="4" r:id="rId4"/>
    <sheet name="３）着工通知書" sheetId="5" r:id="rId5"/>
    <sheet name="×3）工程表" sheetId="6" state="hidden" r:id="rId6"/>
    <sheet name="×5）業務分担通知書" sheetId="7" state="hidden" r:id="rId7"/>
    <sheet name="×6）火災保険等加入状況報告書" sheetId="8" state="hidden" r:id="rId8"/>
    <sheet name="４）官公署届出書一覧" sheetId="9" r:id="rId9"/>
    <sheet name="５）下請負者通知書" sheetId="10" r:id="rId10"/>
    <sheet name="６）試験成績報告書" sheetId="11" r:id="rId11"/>
    <sheet name="７）施工図等提出一覧表" sheetId="12" r:id="rId12"/>
    <sheet name="８）特定工事施工管理責任者通知書" sheetId="13" r:id="rId13"/>
    <sheet name="９）特定工事着手願（医療ガス）" sheetId="14" r:id="rId14"/>
    <sheet name="１０）特定工事施工報告書一覧表" sheetId="15" r:id="rId15"/>
    <sheet name="１１）特定工事監理報告書" sheetId="16" r:id="rId16"/>
    <sheet name="１２）月間工程表" sheetId="17" r:id="rId17"/>
    <sheet name="１３）工事進捗報告書" sheetId="18" r:id="rId18"/>
    <sheet name="１４）打ち合わせ記録" sheetId="19" r:id="rId19"/>
    <sheet name="１５）現場休止通知書" sheetId="20" r:id="rId20"/>
    <sheet name="１６）事故発生報告書" sheetId="21" r:id="rId21"/>
    <sheet name="１７－１）契約書第18条19条設計変更協議書" sheetId="22" r:id="rId22"/>
    <sheet name="１７－２）設計図書変更総括表" sheetId="23" r:id="rId23"/>
    <sheet name="１７－３）設計変更調書一覧" sheetId="24" r:id="rId24"/>
    <sheet name="１７－４）設計変更調書" sheetId="25" r:id="rId25"/>
    <sheet name="１７－５）設計変更内訳明細書" sheetId="26" r:id="rId26"/>
    <sheet name="×１６）請負契約額変更合意書" sheetId="27" state="hidden" r:id="rId27"/>
    <sheet name="１８）部分払検査請求書" sheetId="28" r:id="rId28"/>
    <sheet name="１９）支払請求書（部分払）" sheetId="29" r:id="rId29"/>
    <sheet name="２０－１）部分払代金内訳書" sheetId="30" r:id="rId30"/>
    <sheet name="２０－２）部分払代金明細書" sheetId="31" r:id="rId31"/>
    <sheet name="×２１）部分使用調書" sheetId="32" state="hidden" r:id="rId32"/>
    <sheet name="×２２）部分使用施工状況報告書" sheetId="33" state="hidden" r:id="rId33"/>
    <sheet name="２１）部分使用覚書" sheetId="34" r:id="rId34"/>
    <sheet name="×２３－２）部分使用別表" sheetId="35" state="hidden" r:id="rId35"/>
    <sheet name="２２）指定部分完成通知書" sheetId="36" r:id="rId36"/>
    <sheet name="２３）支払請求書（指定部分完成払）" sheetId="37" r:id="rId37"/>
    <sheet name="２４）指定部分引渡書" sheetId="38" r:id="rId38"/>
    <sheet name="２５）工事保証書提出一覧表" sheetId="39" r:id="rId39"/>
    <sheet name="２６）完成通知書" sheetId="40" r:id="rId40"/>
    <sheet name="２７）引渡書" sheetId="41" r:id="rId41"/>
    <sheet name="２８）予備品等引渡書" sheetId="42" r:id="rId42"/>
    <sheet name="２９）建物・設備維持管理注意事項一覧表" sheetId="43" r:id="rId43"/>
    <sheet name="３０）支払請求書（完成払）" sheetId="44" r:id="rId44"/>
    <sheet name="×３３）請求内訳書" sheetId="45" state="hidden" r:id="rId45"/>
    <sheet name="３１）検査不適合の場合）施工計画・修補完了報告" sheetId="47" r:id="rId46"/>
    <sheet name="３２）完成後点検表" sheetId="54" r:id="rId47"/>
    <sheet name="18-2" sheetId="49" state="hidden" r:id="rId48"/>
    <sheet name="18-3" sheetId="50" state="hidden" r:id="rId49"/>
    <sheet name="18-4" sheetId="51" state="hidden" r:id="rId50"/>
    <sheet name="18-5" sheetId="52" state="hidden" r:id="rId51"/>
  </sheets>
  <definedNames>
    <definedName name="_" localSheetId="32">#REF!</definedName>
    <definedName name="_" localSheetId="10">#REF!</definedName>
    <definedName name="_xlnm._FilterDatabase" localSheetId="1" hidden="1">様式一覧!$A$4:$J$47</definedName>
    <definedName name="DATA" localSheetId="9">#REF!</definedName>
    <definedName name="_xlnm.Print_Area" localSheetId="26">'×１６）請負契約額変更合意書'!$B$2:$H$35</definedName>
    <definedName name="_xlnm.Print_Area" localSheetId="31">'×２１）部分使用調書'!$B$2:$F$26</definedName>
    <definedName name="_xlnm.Print_Area" localSheetId="32">'×２２）部分使用施工状況報告書'!$B$2:$J$25</definedName>
    <definedName name="_xlnm.Print_Area" localSheetId="34">'×２３－２）部分使用別表'!$B$2:$J$19</definedName>
    <definedName name="_xlnm.Print_Area" localSheetId="5">'×3）工程表'!$B$2:$AS$26</definedName>
    <definedName name="_xlnm.Print_Area" localSheetId="44">'×３３）請求内訳書'!$B$2:$H$34</definedName>
    <definedName name="_xlnm.Print_Area" localSheetId="6">'×5）業務分担通知書'!$B$2:$H$33</definedName>
    <definedName name="_xlnm.Print_Area" localSheetId="7">'×6）火災保険等加入状況報告書'!$B$2:$H$33</definedName>
    <definedName name="_xlnm.Print_Area" localSheetId="2">'１）契約後提出書類'!$B$2:$H$47</definedName>
    <definedName name="_xlnm.Print_Area" localSheetId="14">'１０）特定工事施工報告書一覧表'!$B$2:$G$26</definedName>
    <definedName name="_xlnm.Print_Area" localSheetId="15">'１１）特定工事監理報告書'!$B$2:$H$42</definedName>
    <definedName name="_xlnm.Print_Area" localSheetId="16">'１２）月間工程表'!$B$2:$AY$24</definedName>
    <definedName name="_xlnm.Print_Area" localSheetId="17">'１３）工事進捗報告書'!$B$2:$AC$47</definedName>
    <definedName name="_xlnm.Print_Area" localSheetId="18">'１４）打ち合わせ記録'!$B$2:$D$35</definedName>
    <definedName name="_xlnm.Print_Area" localSheetId="19">'１５）現場休止通知書'!$B$2:$T$38</definedName>
    <definedName name="_xlnm.Print_Area" localSheetId="20">'１６）事故発生報告書'!$B$2:$H$44</definedName>
    <definedName name="_xlnm.Print_Area" localSheetId="21">'１７－１）契約書第18条19条設計変更協議書'!$B$2:$H$42</definedName>
    <definedName name="_xlnm.Print_Area" localSheetId="22">'１７－２）設計図書変更総括表'!$B$2:$H$34</definedName>
    <definedName name="_xlnm.Print_Area" localSheetId="23">'１７－３）設計変更調書一覧'!$B$2:$G$25</definedName>
    <definedName name="_xlnm.Print_Area" localSheetId="24">'１７－４）設計変更調書'!$B$1:$H$34</definedName>
    <definedName name="_xlnm.Print_Area" localSheetId="25">'１７－５）設計変更内訳明細書'!$B$2:$K$25</definedName>
    <definedName name="_xlnm.Print_Area" localSheetId="27">'１８）部分払検査請求書'!$B$2:$I$32</definedName>
    <definedName name="_xlnm.Print_Area" localSheetId="49">'18-4'!$A$1:$AS$37</definedName>
    <definedName name="_xlnm.Print_Area" localSheetId="50">'18-5'!$A$1:$AC$40</definedName>
    <definedName name="_xlnm.Print_Area" localSheetId="28">'１９）支払請求書（部分払）'!$B$2:$H$40</definedName>
    <definedName name="_xlnm.Print_Area" localSheetId="3">'２）請負代金内訳書'!$B$2:$H$34</definedName>
    <definedName name="_xlnm.Print_Area" localSheetId="29">'２０－１）部分払代金内訳書'!$B$2:$J$23</definedName>
    <definedName name="_xlnm.Print_Area" localSheetId="30">'２０－２）部分払代金明細書'!$B$2:$M$24</definedName>
    <definedName name="_xlnm.Print_Area" localSheetId="33">'２１）部分使用覚書'!$B$2:$I$66</definedName>
    <definedName name="_xlnm.Print_Area" localSheetId="35">'２２）指定部分完成通知書'!$B$2:$H$43</definedName>
    <definedName name="_xlnm.Print_Area" localSheetId="36">'２３）支払請求書（指定部分完成払）'!$B$2:$H$39</definedName>
    <definedName name="_xlnm.Print_Area" localSheetId="37">'２４）指定部分引渡書'!$B$2:$I$32</definedName>
    <definedName name="_xlnm.Print_Area" localSheetId="38">'２５）工事保証書提出一覧表'!$B$2:$F$23</definedName>
    <definedName name="_xlnm.Print_Area" localSheetId="39">'２６）完成通知書'!$B$2:$H$38</definedName>
    <definedName name="_xlnm.Print_Area" localSheetId="40">'２７）引渡書'!$B$2:$H$30</definedName>
    <definedName name="_xlnm.Print_Area" localSheetId="41">'２８）予備品等引渡書'!$B$2:$H$42</definedName>
    <definedName name="_xlnm.Print_Area" localSheetId="42">'２９）建物・設備維持管理注意事項一覧表'!$B$2:$E$23</definedName>
    <definedName name="_xlnm.Print_Area" localSheetId="4">'３）着工通知書'!$B$2:$H$27</definedName>
    <definedName name="_xlnm.Print_Area" localSheetId="43">'３０）支払請求書（完成払）'!$B$2:$H$38</definedName>
    <definedName name="_xlnm.Print_Area" localSheetId="45">'３１）検査不適合の場合）施工計画・修補完了報告'!$B$2:$G$26,'３１）検査不適合の場合）施工計画・修補完了報告'!$I$2:$N$26</definedName>
    <definedName name="_xlnm.Print_Area" localSheetId="46">'３２）完成後点検表'!$B$2:$U$63,'３２）完成後点検表'!$B$65:$U$150</definedName>
    <definedName name="_xlnm.Print_Area" localSheetId="8">'４）官公署届出書一覧'!$B$2:$H$19</definedName>
    <definedName name="_xlnm.Print_Area" localSheetId="9">'５）下請負者通知書'!$B$2:$F$32</definedName>
    <definedName name="_xlnm.Print_Area" localSheetId="10">'６）試験成績報告書'!$B$2:$H$35</definedName>
    <definedName name="_xlnm.Print_Area" localSheetId="11">'７）施工図等提出一覧表'!$B$2:$H$34</definedName>
    <definedName name="_xlnm.Print_Area" localSheetId="12">'８）特定工事施工管理責任者通知書'!$B$2:$H$39</definedName>
    <definedName name="_xlnm.Print_Area" localSheetId="13">'９）特定工事着手願（医療ガス）'!$B$2:$I$39</definedName>
    <definedName name="_xlnm.Print_Area" localSheetId="0">表紙!$A$1:$I$106</definedName>
    <definedName name="_xlnm.Print_Area" localSheetId="1">様式一覧!$B$2:$I$45</definedName>
    <definedName name="PRINT_AREA_MI" localSheetId="10">#REF!</definedName>
    <definedName name="_xlnm.Print_Titles" localSheetId="25">'１７－５）設計変更内訳明細書'!$2:$4</definedName>
    <definedName name="_xlnm.Print_Titles" localSheetId="30">'２０－２）部分払代金明細書'!$3:$4</definedName>
    <definedName name="_xlnm.Print_Titles" localSheetId="8">'４）官公署届出書一覧'!$2:$4</definedName>
    <definedName name="_xlnm.Print_Titles" localSheetId="1">様式一覧!$2:$4</definedName>
    <definedName name="Z_832B3208_C101_484E_A0FA_9FC51FD04763_.wvu.Cols" localSheetId="30" hidden="1">'２０－２）部分払代金明細書'!$J:$J</definedName>
    <definedName name="Z_832B3208_C101_484E_A0FA_9FC51FD04763_.wvu.FilterData" localSheetId="1" hidden="1">様式一覧!$A$4:$J$47</definedName>
    <definedName name="Z_832B3208_C101_484E_A0FA_9FC51FD04763_.wvu.PrintArea" localSheetId="26" hidden="1">'×１６）請負契約額変更合意書'!$B$2:$H$35</definedName>
    <definedName name="Z_832B3208_C101_484E_A0FA_9FC51FD04763_.wvu.PrintArea" localSheetId="31" hidden="1">'×２１）部分使用調書'!$B$2:$F$26</definedName>
    <definedName name="Z_832B3208_C101_484E_A0FA_9FC51FD04763_.wvu.PrintArea" localSheetId="32" hidden="1">'×２２）部分使用施工状況報告書'!$B$2:$J$25</definedName>
    <definedName name="Z_832B3208_C101_484E_A0FA_9FC51FD04763_.wvu.PrintArea" localSheetId="34" hidden="1">'×２３－２）部分使用別表'!$B$2:$J$19</definedName>
    <definedName name="Z_832B3208_C101_484E_A0FA_9FC51FD04763_.wvu.PrintArea" localSheetId="5" hidden="1">'×3）工程表'!$B$2:$AS$26</definedName>
    <definedName name="Z_832B3208_C101_484E_A0FA_9FC51FD04763_.wvu.PrintArea" localSheetId="44" hidden="1">'×３３）請求内訳書'!$B$2:$H$34</definedName>
    <definedName name="Z_832B3208_C101_484E_A0FA_9FC51FD04763_.wvu.PrintArea" localSheetId="6" hidden="1">'×5）業務分担通知書'!$B$2:$H$33</definedName>
    <definedName name="Z_832B3208_C101_484E_A0FA_9FC51FD04763_.wvu.PrintArea" localSheetId="7" hidden="1">'×6）火災保険等加入状況報告書'!$B$2:$H$33</definedName>
    <definedName name="Z_832B3208_C101_484E_A0FA_9FC51FD04763_.wvu.PrintArea" localSheetId="2" hidden="1">'１）契約後提出書類'!$B$2:$H$47</definedName>
    <definedName name="Z_832B3208_C101_484E_A0FA_9FC51FD04763_.wvu.PrintArea" localSheetId="14" hidden="1">'１０）特定工事施工報告書一覧表'!$B$2:$G$26</definedName>
    <definedName name="Z_832B3208_C101_484E_A0FA_9FC51FD04763_.wvu.PrintArea" localSheetId="15" hidden="1">'１１）特定工事監理報告書'!$B$2:$H$42</definedName>
    <definedName name="Z_832B3208_C101_484E_A0FA_9FC51FD04763_.wvu.PrintArea" localSheetId="16" hidden="1">'１２）月間工程表'!$B$2:$AY$24</definedName>
    <definedName name="Z_832B3208_C101_484E_A0FA_9FC51FD04763_.wvu.PrintArea" localSheetId="17" hidden="1">'１３）工事進捗報告書'!$B$2:$AC$47</definedName>
    <definedName name="Z_832B3208_C101_484E_A0FA_9FC51FD04763_.wvu.PrintArea" localSheetId="18" hidden="1">'１４）打ち合わせ記録'!$B$2:$D$35</definedName>
    <definedName name="Z_832B3208_C101_484E_A0FA_9FC51FD04763_.wvu.PrintArea" localSheetId="19" hidden="1">'１５）現場休止通知書'!$B$2:$T$38</definedName>
    <definedName name="Z_832B3208_C101_484E_A0FA_9FC51FD04763_.wvu.PrintArea" localSheetId="20" hidden="1">'１６）事故発生報告書'!$B$2:$H$44</definedName>
    <definedName name="Z_832B3208_C101_484E_A0FA_9FC51FD04763_.wvu.PrintArea" localSheetId="21" hidden="1">'１７－１）契約書第18条19条設計変更協議書'!$B$2:$H$42</definedName>
    <definedName name="Z_832B3208_C101_484E_A0FA_9FC51FD04763_.wvu.PrintArea" localSheetId="22" hidden="1">'１７－２）設計図書変更総括表'!$B$2:$H$34</definedName>
    <definedName name="Z_832B3208_C101_484E_A0FA_9FC51FD04763_.wvu.PrintArea" localSheetId="23" hidden="1">'１７－３）設計変更調書一覧'!$B$2:$G$25</definedName>
    <definedName name="Z_832B3208_C101_484E_A0FA_9FC51FD04763_.wvu.PrintArea" localSheetId="24" hidden="1">'１７－４）設計変更調書'!$B$1:$H$34</definedName>
    <definedName name="Z_832B3208_C101_484E_A0FA_9FC51FD04763_.wvu.PrintArea" localSheetId="25" hidden="1">'１７－５）設計変更内訳明細書'!$B$2:$K$25</definedName>
    <definedName name="Z_832B3208_C101_484E_A0FA_9FC51FD04763_.wvu.PrintArea" localSheetId="27" hidden="1">'１８）部分払検査請求書'!$B$2:$I$32</definedName>
    <definedName name="Z_832B3208_C101_484E_A0FA_9FC51FD04763_.wvu.PrintArea" localSheetId="49" hidden="1">'18-4'!$A$1:$AS$37</definedName>
    <definedName name="Z_832B3208_C101_484E_A0FA_9FC51FD04763_.wvu.PrintArea" localSheetId="50" hidden="1">'18-5'!$A$1:$AC$40</definedName>
    <definedName name="Z_832B3208_C101_484E_A0FA_9FC51FD04763_.wvu.PrintArea" localSheetId="28" hidden="1">'１９）支払請求書（部分払）'!$B$2:$H$40</definedName>
    <definedName name="Z_832B3208_C101_484E_A0FA_9FC51FD04763_.wvu.PrintArea" localSheetId="3" hidden="1">'２）請負代金内訳書'!$B$2:$H$34</definedName>
    <definedName name="Z_832B3208_C101_484E_A0FA_9FC51FD04763_.wvu.PrintArea" localSheetId="29" hidden="1">'２０－１）部分払代金内訳書'!$B$2:$J$23</definedName>
    <definedName name="Z_832B3208_C101_484E_A0FA_9FC51FD04763_.wvu.PrintArea" localSheetId="30" hidden="1">'２０－２）部分払代金明細書'!$B$2:$M$24</definedName>
    <definedName name="Z_832B3208_C101_484E_A0FA_9FC51FD04763_.wvu.PrintArea" localSheetId="33" hidden="1">'２１）部分使用覚書'!$B$2:$I$66</definedName>
    <definedName name="Z_832B3208_C101_484E_A0FA_9FC51FD04763_.wvu.PrintArea" localSheetId="35" hidden="1">'２２）指定部分完成通知書'!$B$2:$H$43</definedName>
    <definedName name="Z_832B3208_C101_484E_A0FA_9FC51FD04763_.wvu.PrintArea" localSheetId="36" hidden="1">'２３）支払請求書（指定部分完成払）'!$B$2:$H$39</definedName>
    <definedName name="Z_832B3208_C101_484E_A0FA_9FC51FD04763_.wvu.PrintArea" localSheetId="37" hidden="1">'２４）指定部分引渡書'!$B$2:$I$32</definedName>
    <definedName name="Z_832B3208_C101_484E_A0FA_9FC51FD04763_.wvu.PrintArea" localSheetId="38" hidden="1">'２５）工事保証書提出一覧表'!$B$2:$F$23</definedName>
    <definedName name="Z_832B3208_C101_484E_A0FA_9FC51FD04763_.wvu.PrintArea" localSheetId="39" hidden="1">'２６）完成通知書'!$B$2:$H$38</definedName>
    <definedName name="Z_832B3208_C101_484E_A0FA_9FC51FD04763_.wvu.PrintArea" localSheetId="40" hidden="1">'２７）引渡書'!$B$2:$H$30</definedName>
    <definedName name="Z_832B3208_C101_484E_A0FA_9FC51FD04763_.wvu.PrintArea" localSheetId="41" hidden="1">'２８）予備品等引渡書'!$B$2:$H$42</definedName>
    <definedName name="Z_832B3208_C101_484E_A0FA_9FC51FD04763_.wvu.PrintArea" localSheetId="42" hidden="1">'２９）建物・設備維持管理注意事項一覧表'!$B$2:$E$23</definedName>
    <definedName name="Z_832B3208_C101_484E_A0FA_9FC51FD04763_.wvu.PrintArea" localSheetId="4" hidden="1">'３）着工通知書'!$B$2:$H$27</definedName>
    <definedName name="Z_832B3208_C101_484E_A0FA_9FC51FD04763_.wvu.PrintArea" localSheetId="43" hidden="1">'３０）支払請求書（完成払）'!$B$2:$H$38</definedName>
    <definedName name="Z_832B3208_C101_484E_A0FA_9FC51FD04763_.wvu.PrintArea" localSheetId="45" hidden="1">'３１）検査不適合の場合）施工計画・修補完了報告'!$B$2:$G$26,'３１）検査不適合の場合）施工計画・修補完了報告'!$I$2:$N$26</definedName>
    <definedName name="Z_832B3208_C101_484E_A0FA_9FC51FD04763_.wvu.PrintArea" localSheetId="8" hidden="1">'４）官公署届出書一覧'!$B$2:$H$19</definedName>
    <definedName name="Z_832B3208_C101_484E_A0FA_9FC51FD04763_.wvu.PrintArea" localSheetId="9" hidden="1">'５）下請負者通知書'!$B$2:$F$32</definedName>
    <definedName name="Z_832B3208_C101_484E_A0FA_9FC51FD04763_.wvu.PrintArea" localSheetId="10" hidden="1">'６）試験成績報告書'!$B$2:$H$35</definedName>
    <definedName name="Z_832B3208_C101_484E_A0FA_9FC51FD04763_.wvu.PrintArea" localSheetId="11" hidden="1">'７）施工図等提出一覧表'!$B$2:$H$34</definedName>
    <definedName name="Z_832B3208_C101_484E_A0FA_9FC51FD04763_.wvu.PrintArea" localSheetId="12" hidden="1">'８）特定工事施工管理責任者通知書'!$B$2:$H$39</definedName>
    <definedName name="Z_832B3208_C101_484E_A0FA_9FC51FD04763_.wvu.PrintArea" localSheetId="13" hidden="1">'９）特定工事着手願（医療ガス）'!$B$2:$I$39</definedName>
    <definedName name="Z_832B3208_C101_484E_A0FA_9FC51FD04763_.wvu.PrintArea" localSheetId="0" hidden="1">表紙!$A$1:$I$106</definedName>
    <definedName name="Z_832B3208_C101_484E_A0FA_9FC51FD04763_.wvu.PrintArea" localSheetId="1" hidden="1">様式一覧!$B$2:$I$45</definedName>
    <definedName name="Z_832B3208_C101_484E_A0FA_9FC51FD04763_.wvu.PrintTitles" localSheetId="25" hidden="1">'１７－５）設計変更内訳明細書'!$2:$4</definedName>
    <definedName name="Z_832B3208_C101_484E_A0FA_9FC51FD04763_.wvu.PrintTitles" localSheetId="30" hidden="1">'２０－２）部分払代金明細書'!$3:$4</definedName>
    <definedName name="Z_832B3208_C101_484E_A0FA_9FC51FD04763_.wvu.PrintTitles" localSheetId="8" hidden="1">'４）官公署届出書一覧'!$2:$4</definedName>
    <definedName name="Z_832B3208_C101_484E_A0FA_9FC51FD04763_.wvu.PrintTitles" localSheetId="1" hidden="1">様式一覧!$2:$4</definedName>
    <definedName name="Z_E4C4614E_F72B_47A8_B30C_D2AA9B8D49EA_.wvu.Cols" localSheetId="30" hidden="1">'２０－２）部分払代金明細書'!$J:$J</definedName>
    <definedName name="Z_E4C4614E_F72B_47A8_B30C_D2AA9B8D49EA_.wvu.FilterData" localSheetId="1" hidden="1">様式一覧!$A$4:$J$47</definedName>
    <definedName name="Z_E4C4614E_F72B_47A8_B30C_D2AA9B8D49EA_.wvu.PrintArea" localSheetId="26" hidden="1">'×１６）請負契約額変更合意書'!$B$2:$H$35</definedName>
    <definedName name="Z_E4C4614E_F72B_47A8_B30C_D2AA9B8D49EA_.wvu.PrintArea" localSheetId="31" hidden="1">'×２１）部分使用調書'!$B$2:$F$26</definedName>
    <definedName name="Z_E4C4614E_F72B_47A8_B30C_D2AA9B8D49EA_.wvu.PrintArea" localSheetId="32" hidden="1">'×２２）部分使用施工状況報告書'!$B$2:$J$25</definedName>
    <definedName name="Z_E4C4614E_F72B_47A8_B30C_D2AA9B8D49EA_.wvu.PrintArea" localSheetId="34" hidden="1">'×２３－２）部分使用別表'!$B$2:$J$19</definedName>
    <definedName name="Z_E4C4614E_F72B_47A8_B30C_D2AA9B8D49EA_.wvu.PrintArea" localSheetId="5" hidden="1">'×3）工程表'!$B$2:$AS$26</definedName>
    <definedName name="Z_E4C4614E_F72B_47A8_B30C_D2AA9B8D49EA_.wvu.PrintArea" localSheetId="44" hidden="1">'×３３）請求内訳書'!$B$2:$H$34</definedName>
    <definedName name="Z_E4C4614E_F72B_47A8_B30C_D2AA9B8D49EA_.wvu.PrintArea" localSheetId="6" hidden="1">'×5）業務分担通知書'!$B$2:$H$33</definedName>
    <definedName name="Z_E4C4614E_F72B_47A8_B30C_D2AA9B8D49EA_.wvu.PrintArea" localSheetId="7" hidden="1">'×6）火災保険等加入状況報告書'!$B$2:$H$33</definedName>
    <definedName name="Z_E4C4614E_F72B_47A8_B30C_D2AA9B8D49EA_.wvu.PrintArea" localSheetId="2" hidden="1">'１）契約後提出書類'!$B$2:$H$47</definedName>
    <definedName name="Z_E4C4614E_F72B_47A8_B30C_D2AA9B8D49EA_.wvu.PrintArea" localSheetId="14" hidden="1">'１０）特定工事施工報告書一覧表'!$B$2:$G$26</definedName>
    <definedName name="Z_E4C4614E_F72B_47A8_B30C_D2AA9B8D49EA_.wvu.PrintArea" localSheetId="15" hidden="1">'１１）特定工事監理報告書'!$B$2:$H$42</definedName>
    <definedName name="Z_E4C4614E_F72B_47A8_B30C_D2AA9B8D49EA_.wvu.PrintArea" localSheetId="16" hidden="1">'１２）月間工程表'!$B$2:$AY$24</definedName>
    <definedName name="Z_E4C4614E_F72B_47A8_B30C_D2AA9B8D49EA_.wvu.PrintArea" localSheetId="17" hidden="1">'１３）工事進捗報告書'!$B$2:$AC$47</definedName>
    <definedName name="Z_E4C4614E_F72B_47A8_B30C_D2AA9B8D49EA_.wvu.PrintArea" localSheetId="18" hidden="1">'１４）打ち合わせ記録'!$B$2:$D$35</definedName>
    <definedName name="Z_E4C4614E_F72B_47A8_B30C_D2AA9B8D49EA_.wvu.PrintArea" localSheetId="19" hidden="1">'１５）現場休止通知書'!$B$2:$T$38</definedName>
    <definedName name="Z_E4C4614E_F72B_47A8_B30C_D2AA9B8D49EA_.wvu.PrintArea" localSheetId="20" hidden="1">'１６）事故発生報告書'!$B$2:$H$44</definedName>
    <definedName name="Z_E4C4614E_F72B_47A8_B30C_D2AA9B8D49EA_.wvu.PrintArea" localSheetId="21" hidden="1">'１７－１）契約書第18条19条設計変更協議書'!$B$2:$H$42</definedName>
    <definedName name="Z_E4C4614E_F72B_47A8_B30C_D2AA9B8D49EA_.wvu.PrintArea" localSheetId="22" hidden="1">'１７－２）設計図書変更総括表'!$B$2:$H$34</definedName>
    <definedName name="Z_E4C4614E_F72B_47A8_B30C_D2AA9B8D49EA_.wvu.PrintArea" localSheetId="23" hidden="1">'１７－３）設計変更調書一覧'!$B$2:$G$25</definedName>
    <definedName name="Z_E4C4614E_F72B_47A8_B30C_D2AA9B8D49EA_.wvu.PrintArea" localSheetId="24" hidden="1">'１７－４）設計変更調書'!$B$1:$H$34</definedName>
    <definedName name="Z_E4C4614E_F72B_47A8_B30C_D2AA9B8D49EA_.wvu.PrintArea" localSheetId="25" hidden="1">'１７－５）設計変更内訳明細書'!$B$2:$K$25</definedName>
    <definedName name="Z_E4C4614E_F72B_47A8_B30C_D2AA9B8D49EA_.wvu.PrintArea" localSheetId="27" hidden="1">'１８）部分払検査請求書'!$B$2:$I$32</definedName>
    <definedName name="Z_E4C4614E_F72B_47A8_B30C_D2AA9B8D49EA_.wvu.PrintArea" localSheetId="49" hidden="1">'18-4'!$A$1:$AS$37</definedName>
    <definedName name="Z_E4C4614E_F72B_47A8_B30C_D2AA9B8D49EA_.wvu.PrintArea" localSheetId="50" hidden="1">'18-5'!$A$1:$AC$40</definedName>
    <definedName name="Z_E4C4614E_F72B_47A8_B30C_D2AA9B8D49EA_.wvu.PrintArea" localSheetId="28" hidden="1">'１９）支払請求書（部分払）'!$B$2:$H$40</definedName>
    <definedName name="Z_E4C4614E_F72B_47A8_B30C_D2AA9B8D49EA_.wvu.PrintArea" localSheetId="3" hidden="1">'２）請負代金内訳書'!$B$2:$H$34</definedName>
    <definedName name="Z_E4C4614E_F72B_47A8_B30C_D2AA9B8D49EA_.wvu.PrintArea" localSheetId="29" hidden="1">'２０－１）部分払代金内訳書'!$B$2:$J$23</definedName>
    <definedName name="Z_E4C4614E_F72B_47A8_B30C_D2AA9B8D49EA_.wvu.PrintArea" localSheetId="30" hidden="1">'２０－２）部分払代金明細書'!$B$2:$M$24</definedName>
    <definedName name="Z_E4C4614E_F72B_47A8_B30C_D2AA9B8D49EA_.wvu.PrintArea" localSheetId="33" hidden="1">'２１）部分使用覚書'!$B$2:$I$66</definedName>
    <definedName name="Z_E4C4614E_F72B_47A8_B30C_D2AA9B8D49EA_.wvu.PrintArea" localSheetId="35" hidden="1">'２２）指定部分完成通知書'!$B$2:$H$43</definedName>
    <definedName name="Z_E4C4614E_F72B_47A8_B30C_D2AA9B8D49EA_.wvu.PrintArea" localSheetId="36" hidden="1">'２３）支払請求書（指定部分完成払）'!$B$2:$H$39</definedName>
    <definedName name="Z_E4C4614E_F72B_47A8_B30C_D2AA9B8D49EA_.wvu.PrintArea" localSheetId="37" hidden="1">'２４）指定部分引渡書'!$B$2:$I$32</definedName>
    <definedName name="Z_E4C4614E_F72B_47A8_B30C_D2AA9B8D49EA_.wvu.PrintArea" localSheetId="38" hidden="1">'２５）工事保証書提出一覧表'!$B$2:$F$23</definedName>
    <definedName name="Z_E4C4614E_F72B_47A8_B30C_D2AA9B8D49EA_.wvu.PrintArea" localSheetId="39" hidden="1">'２６）完成通知書'!$B$2:$H$38</definedName>
    <definedName name="Z_E4C4614E_F72B_47A8_B30C_D2AA9B8D49EA_.wvu.PrintArea" localSheetId="40" hidden="1">'２７）引渡書'!$B$2:$H$30</definedName>
    <definedName name="Z_E4C4614E_F72B_47A8_B30C_D2AA9B8D49EA_.wvu.PrintArea" localSheetId="41" hidden="1">'２８）予備品等引渡書'!$B$2:$H$42</definedName>
    <definedName name="Z_E4C4614E_F72B_47A8_B30C_D2AA9B8D49EA_.wvu.PrintArea" localSheetId="42" hidden="1">'２９）建物・設備維持管理注意事項一覧表'!$B$2:$E$23</definedName>
    <definedName name="Z_E4C4614E_F72B_47A8_B30C_D2AA9B8D49EA_.wvu.PrintArea" localSheetId="4" hidden="1">'３）着工通知書'!$B$2:$H$27</definedName>
    <definedName name="Z_E4C4614E_F72B_47A8_B30C_D2AA9B8D49EA_.wvu.PrintArea" localSheetId="43" hidden="1">'３０）支払請求書（完成払）'!$B$2:$H$38</definedName>
    <definedName name="Z_E4C4614E_F72B_47A8_B30C_D2AA9B8D49EA_.wvu.PrintArea" localSheetId="45" hidden="1">'３１）検査不適合の場合）施工計画・修補完了報告'!$B$2:$G$26,'３１）検査不適合の場合）施工計画・修補完了報告'!$I$2:$N$26</definedName>
    <definedName name="Z_E4C4614E_F72B_47A8_B30C_D2AA9B8D49EA_.wvu.PrintArea" localSheetId="8" hidden="1">'４）官公署届出書一覧'!$B$2:$H$19</definedName>
    <definedName name="Z_E4C4614E_F72B_47A8_B30C_D2AA9B8D49EA_.wvu.PrintArea" localSheetId="9" hidden="1">'５）下請負者通知書'!$B$2:$F$32</definedName>
    <definedName name="Z_E4C4614E_F72B_47A8_B30C_D2AA9B8D49EA_.wvu.PrintArea" localSheetId="10" hidden="1">'６）試験成績報告書'!$B$2:$H$35</definedName>
    <definedName name="Z_E4C4614E_F72B_47A8_B30C_D2AA9B8D49EA_.wvu.PrintArea" localSheetId="11" hidden="1">'７）施工図等提出一覧表'!$B$2:$H$34</definedName>
    <definedName name="Z_E4C4614E_F72B_47A8_B30C_D2AA9B8D49EA_.wvu.PrintArea" localSheetId="12" hidden="1">'８）特定工事施工管理責任者通知書'!$B$2:$H$39</definedName>
    <definedName name="Z_E4C4614E_F72B_47A8_B30C_D2AA9B8D49EA_.wvu.PrintArea" localSheetId="13" hidden="1">'９）特定工事着手願（医療ガス）'!$B$2:$I$39</definedName>
    <definedName name="Z_E4C4614E_F72B_47A8_B30C_D2AA9B8D49EA_.wvu.PrintArea" localSheetId="0" hidden="1">表紙!$A$1:$I$106</definedName>
    <definedName name="Z_E4C4614E_F72B_47A8_B30C_D2AA9B8D49EA_.wvu.PrintArea" localSheetId="1" hidden="1">様式一覧!$B$2:$I$45</definedName>
    <definedName name="Z_E4C4614E_F72B_47A8_B30C_D2AA9B8D49EA_.wvu.PrintTitles" localSheetId="25" hidden="1">'１７－５）設計変更内訳明細書'!$2:$4</definedName>
    <definedName name="Z_E4C4614E_F72B_47A8_B30C_D2AA9B8D49EA_.wvu.PrintTitles" localSheetId="30" hidden="1">'２０－２）部分払代金明細書'!$3:$4</definedName>
    <definedName name="Z_E4C4614E_F72B_47A8_B30C_D2AA9B8D49EA_.wvu.PrintTitles" localSheetId="8" hidden="1">'４）官公署届出書一覧'!$2:$4</definedName>
    <definedName name="Z_E4C4614E_F72B_47A8_B30C_D2AA9B8D49EA_.wvu.PrintTitles" localSheetId="1" hidden="1">様式一覧!$2:$4</definedName>
    <definedName name="グループ９２" localSheetId="9">#REF!</definedName>
    <definedName name="業者1" localSheetId="10">#REF!</definedName>
    <definedName name="業者10" localSheetId="10">#REF!</definedName>
    <definedName name="業者10金額" localSheetId="10">#REF!</definedName>
    <definedName name="業者11金額" localSheetId="10">#REF!</definedName>
    <definedName name="業者12金額" localSheetId="10">#REF!</definedName>
    <definedName name="業者13金額" localSheetId="10">#REF!</definedName>
    <definedName name="業者14金額" localSheetId="10">#REF!</definedName>
    <definedName name="業者15金額" localSheetId="10">#REF!</definedName>
    <definedName name="業者1金額" localSheetId="10">#REF!</definedName>
    <definedName name="業者2" localSheetId="10">#REF!</definedName>
    <definedName name="業者2金額" localSheetId="10">#REF!</definedName>
    <definedName name="業者3" localSheetId="10">#REF!</definedName>
    <definedName name="業者3金額" localSheetId="10">#REF!</definedName>
    <definedName name="業者4" localSheetId="10">#REF!</definedName>
    <definedName name="業者4金額" localSheetId="10">#REF!</definedName>
    <definedName name="業者5" localSheetId="10">#REF!</definedName>
    <definedName name="業者5金額" localSheetId="10">#REF!</definedName>
    <definedName name="業者6" localSheetId="10">#REF!</definedName>
    <definedName name="業者6金額" localSheetId="10">#REF!</definedName>
    <definedName name="業者7" localSheetId="10">#REF!</definedName>
    <definedName name="業者7金額" localSheetId="10">#REF!</definedName>
    <definedName name="業者8" localSheetId="10">#REF!</definedName>
    <definedName name="業者8金額" localSheetId="10">#REF!</definedName>
    <definedName name="業者9" localSheetId="10">#REF!</definedName>
    <definedName name="業者9金額" localSheetId="10">#REF!</definedName>
    <definedName name="雑" localSheetId="9">#REF!</definedName>
    <definedName name="事務用品" localSheetId="9">#REF!</definedName>
    <definedName name="重量" localSheetId="9">#REF!</definedName>
    <definedName name="電気水" localSheetId="9">#REF!</definedName>
    <definedName name="法定福利" localSheetId="9">#REF!</definedName>
  </definedNames>
  <calcPr calcId="162913"/>
  <customWorkbookViews>
    <customWorkbookView name="Jcho - 個人用ビュー" guid="{832B3208-C101-484E-A0FA-9FC51FD04763}" mergeInterval="0" personalView="1" maximized="1" xWindow="-8" yWindow="-8" windowWidth="1616" windowHeight="886" tabRatio="648" activeSheetId="2"/>
    <customWorkbookView name="JCO - 個人用ビュー" guid="{E4C4614E-F72B-47A8-B30C-D2AA9B8D49EA}" mergeInterval="0" personalView="1" xWindow="158" windowWidth="1362" windowHeight="860" tabRatio="67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54" l="1"/>
  <c r="B65" i="54"/>
  <c r="N28" i="18" l="1"/>
  <c r="P28" i="18"/>
  <c r="F16" i="24" l="1"/>
  <c r="F17" i="24"/>
  <c r="F18" i="24"/>
  <c r="F19" i="24"/>
  <c r="F20" i="24"/>
  <c r="F21" i="24"/>
  <c r="F22" i="24"/>
  <c r="F23" i="24"/>
  <c r="F24" i="24"/>
  <c r="F12" i="24"/>
  <c r="F13" i="24"/>
  <c r="F14" i="24"/>
  <c r="F15" i="24"/>
  <c r="K14" i="47" l="1"/>
  <c r="K13" i="47"/>
  <c r="J29" i="47"/>
  <c r="J30" i="47"/>
  <c r="J31" i="47"/>
  <c r="L9" i="47"/>
  <c r="L8" i="47"/>
  <c r="I5" i="47"/>
  <c r="I4" i="47"/>
  <c r="J18" i="47"/>
  <c r="J19" i="47"/>
  <c r="J20" i="47"/>
  <c r="J21" i="47"/>
  <c r="J22" i="47"/>
  <c r="J23" i="47"/>
  <c r="J24" i="47"/>
  <c r="J25" i="47"/>
  <c r="J26" i="47"/>
  <c r="J27" i="47"/>
  <c r="J28" i="47"/>
  <c r="J17" i="47"/>
  <c r="E41" i="42"/>
  <c r="B31" i="42"/>
  <c r="B32" i="42"/>
  <c r="B30" i="42"/>
  <c r="H26" i="31"/>
  <c r="J26" i="31"/>
  <c r="K26" i="31" s="1"/>
  <c r="L26" i="31"/>
  <c r="H27" i="31"/>
  <c r="J27" i="31"/>
  <c r="K27" i="31" s="1"/>
  <c r="L27" i="31"/>
  <c r="H28" i="31"/>
  <c r="J28" i="31"/>
  <c r="K28" i="31" s="1"/>
  <c r="L28" i="31"/>
  <c r="H29" i="31"/>
  <c r="J29" i="31"/>
  <c r="K29" i="31" s="1"/>
  <c r="L29" i="31"/>
  <c r="H30" i="31"/>
  <c r="J30" i="31"/>
  <c r="K30" i="31" s="1"/>
  <c r="L30" i="31"/>
  <c r="H31" i="31"/>
  <c r="J31" i="31"/>
  <c r="K31" i="31" s="1"/>
  <c r="L31" i="31"/>
  <c r="H32" i="31"/>
  <c r="J32" i="31"/>
  <c r="K32" i="31" s="1"/>
  <c r="L32" i="31"/>
  <c r="H33" i="31"/>
  <c r="J33" i="31"/>
  <c r="K33" i="31" s="1"/>
  <c r="L33" i="31"/>
  <c r="H34" i="31"/>
  <c r="J34" i="31"/>
  <c r="K34" i="31" s="1"/>
  <c r="L34" i="31"/>
  <c r="H35" i="31"/>
  <c r="J35" i="31"/>
  <c r="K35" i="31" s="1"/>
  <c r="L35" i="31"/>
  <c r="H36" i="31"/>
  <c r="J36" i="31"/>
  <c r="K36" i="31" s="1"/>
  <c r="L36" i="31"/>
  <c r="H37" i="31"/>
  <c r="J37" i="31"/>
  <c r="K37" i="31" s="1"/>
  <c r="L37" i="31"/>
  <c r="H38" i="31"/>
  <c r="J38" i="31"/>
  <c r="K38" i="31" s="1"/>
  <c r="L38" i="31"/>
  <c r="H39" i="31"/>
  <c r="J39" i="31"/>
  <c r="K39" i="31" s="1"/>
  <c r="L39" i="31"/>
  <c r="H40" i="31"/>
  <c r="J40" i="31"/>
  <c r="K40" i="31" s="1"/>
  <c r="L40" i="31"/>
  <c r="H41" i="31"/>
  <c r="J41" i="31"/>
  <c r="K41" i="31" s="1"/>
  <c r="L41" i="31"/>
  <c r="H42" i="31"/>
  <c r="J42" i="31"/>
  <c r="K42" i="31" s="1"/>
  <c r="L42" i="31"/>
  <c r="H43" i="31"/>
  <c r="J43" i="31"/>
  <c r="K43" i="31" s="1"/>
  <c r="L43" i="31"/>
  <c r="H44" i="31"/>
  <c r="J44" i="31"/>
  <c r="K44" i="31" s="1"/>
  <c r="L44" i="31"/>
  <c r="H45" i="31"/>
  <c r="J45" i="31"/>
  <c r="K45" i="31" s="1"/>
  <c r="L45" i="31"/>
  <c r="H46" i="31"/>
  <c r="J46" i="31"/>
  <c r="K46" i="31" s="1"/>
  <c r="L46" i="31"/>
  <c r="H47" i="31"/>
  <c r="J47" i="31"/>
  <c r="K47" i="31" s="1"/>
  <c r="L47" i="31"/>
  <c r="H48" i="31"/>
  <c r="J48" i="31"/>
  <c r="K48" i="31" s="1"/>
  <c r="L48" i="31"/>
  <c r="H49" i="31"/>
  <c r="J49" i="31"/>
  <c r="K49" i="31" s="1"/>
  <c r="L49" i="31"/>
  <c r="H50" i="31"/>
  <c r="J50" i="31"/>
  <c r="K50" i="31" s="1"/>
  <c r="L50" i="31"/>
  <c r="H51" i="31"/>
  <c r="J51" i="31"/>
  <c r="K51" i="31" s="1"/>
  <c r="L51" i="31"/>
  <c r="H52" i="31"/>
  <c r="J52" i="31"/>
  <c r="K52" i="31" s="1"/>
  <c r="L52" i="31"/>
  <c r="L6" i="31"/>
  <c r="L7" i="31"/>
  <c r="L8" i="31"/>
  <c r="L9" i="31"/>
  <c r="L10" i="31"/>
  <c r="L11" i="31"/>
  <c r="L12" i="31"/>
  <c r="L13" i="31"/>
  <c r="L14" i="31"/>
  <c r="L15" i="31"/>
  <c r="L16" i="31"/>
  <c r="L17" i="31"/>
  <c r="L18" i="31"/>
  <c r="L19" i="31"/>
  <c r="L20" i="31"/>
  <c r="L21" i="31"/>
  <c r="L22" i="31"/>
  <c r="L23" i="31"/>
  <c r="L24" i="31"/>
  <c r="L25" i="31"/>
  <c r="J6" i="31"/>
  <c r="K6" i="31" s="1"/>
  <c r="J7" i="31"/>
  <c r="K7" i="31" s="1"/>
  <c r="J8" i="31"/>
  <c r="K8" i="31" s="1"/>
  <c r="J9" i="31"/>
  <c r="K9" i="31" s="1"/>
  <c r="J10" i="31"/>
  <c r="K10" i="31" s="1"/>
  <c r="J11" i="31"/>
  <c r="K11" i="31" s="1"/>
  <c r="J12" i="31"/>
  <c r="K12" i="31" s="1"/>
  <c r="J13" i="31"/>
  <c r="K13" i="31" s="1"/>
  <c r="J14" i="31"/>
  <c r="K14" i="31" s="1"/>
  <c r="J15" i="31"/>
  <c r="K15" i="31" s="1"/>
  <c r="J16" i="31"/>
  <c r="K16" i="31" s="1"/>
  <c r="J17" i="31"/>
  <c r="K17" i="31" s="1"/>
  <c r="J18" i="31"/>
  <c r="K18" i="31" s="1"/>
  <c r="J19" i="31"/>
  <c r="K19" i="31" s="1"/>
  <c r="J20" i="31"/>
  <c r="K20" i="31" s="1"/>
  <c r="J21" i="31"/>
  <c r="K21" i="31" s="1"/>
  <c r="J22" i="31"/>
  <c r="K22" i="31" s="1"/>
  <c r="J23" i="31"/>
  <c r="K23" i="31" s="1"/>
  <c r="J24" i="31"/>
  <c r="K24" i="31" s="1"/>
  <c r="J25" i="31"/>
  <c r="K25" i="31" s="1"/>
  <c r="J5" i="31"/>
  <c r="K5" i="31" s="1"/>
  <c r="H6" i="31"/>
  <c r="H7" i="31"/>
  <c r="H8" i="31"/>
  <c r="H9" i="31"/>
  <c r="H10" i="31"/>
  <c r="H11" i="31"/>
  <c r="H12" i="31"/>
  <c r="H13" i="31"/>
  <c r="H14" i="31"/>
  <c r="H15" i="31"/>
  <c r="H16" i="31"/>
  <c r="H17" i="31"/>
  <c r="H18" i="31"/>
  <c r="H19" i="31"/>
  <c r="H20" i="31"/>
  <c r="H21" i="31"/>
  <c r="H22" i="31"/>
  <c r="H23" i="31"/>
  <c r="H24" i="31"/>
  <c r="H25" i="31"/>
  <c r="H5" i="31"/>
  <c r="E14" i="29"/>
  <c r="F13" i="29"/>
  <c r="L7" i="23"/>
  <c r="L12" i="23" s="1"/>
  <c r="K14" i="23"/>
  <c r="J12" i="23"/>
  <c r="G12" i="23"/>
  <c r="J11" i="23"/>
  <c r="G11" i="23"/>
  <c r="E16" i="44"/>
  <c r="D4" i="44" s="1"/>
  <c r="E17" i="37"/>
  <c r="L10" i="23" l="1"/>
  <c r="L11" i="23"/>
  <c r="L5" i="31"/>
  <c r="C8" i="2"/>
  <c r="C9" i="2" s="1"/>
  <c r="C10" i="2" s="1"/>
  <c r="C11" i="2" s="1"/>
  <c r="C12" i="2" s="1"/>
  <c r="C13" i="2" s="1"/>
  <c r="C14" i="2" s="1"/>
  <c r="C15" i="2" s="1"/>
  <c r="C16" i="2" s="1"/>
  <c r="C17" i="2" s="1"/>
  <c r="C18" i="2" s="1"/>
  <c r="C19" i="2" l="1"/>
  <c r="C20" i="2" s="1"/>
  <c r="C22" i="2" s="1"/>
  <c r="C23" i="2" s="1"/>
  <c r="C24" i="2" s="1"/>
  <c r="C25" i="2" s="1"/>
  <c r="C26" i="2" s="1"/>
  <c r="C27" i="2" s="1"/>
  <c r="C28" i="2" s="1"/>
  <c r="C29" i="2" s="1"/>
  <c r="J8" i="23" l="1"/>
  <c r="J9" i="23"/>
  <c r="J10" i="23"/>
  <c r="J13" i="23"/>
  <c r="J7" i="23"/>
  <c r="C31" i="2" l="1"/>
  <c r="C32" i="2" s="1"/>
  <c r="C33" i="2" s="1"/>
  <c r="C34" i="2" s="1"/>
  <c r="C35" i="2" s="1"/>
  <c r="C36" i="2" s="1"/>
  <c r="E25" i="24"/>
  <c r="D25" i="24"/>
  <c r="F6" i="24"/>
  <c r="F7" i="24"/>
  <c r="F8" i="24"/>
  <c r="F9" i="24"/>
  <c r="F10" i="24"/>
  <c r="F11" i="24"/>
  <c r="F5" i="24"/>
  <c r="G6" i="24" l="1"/>
  <c r="G7" i="24" s="1"/>
  <c r="G8" i="24" s="1"/>
  <c r="G9" i="24" s="1"/>
  <c r="G10" i="24" s="1"/>
  <c r="G11" i="24" s="1"/>
  <c r="G12" i="24" s="1"/>
  <c r="G13" i="24" s="1"/>
  <c r="G14" i="24" s="1"/>
  <c r="G15" i="24" s="1"/>
  <c r="G16" i="24" s="1"/>
  <c r="G17" i="24" s="1"/>
  <c r="G18" i="24" s="1"/>
  <c r="G19" i="24" s="1"/>
  <c r="G20" i="24" s="1"/>
  <c r="G21" i="24" s="1"/>
  <c r="G22" i="24" s="1"/>
  <c r="G23" i="24" s="1"/>
  <c r="G24" i="24" s="1"/>
  <c r="F25" i="24"/>
  <c r="E17" i="29" l="1"/>
  <c r="D5" i="29" s="1"/>
  <c r="D16" i="44"/>
  <c r="D34" i="42"/>
  <c r="G13" i="23"/>
  <c r="F14" i="23"/>
  <c r="E14" i="23"/>
  <c r="G9" i="23"/>
  <c r="G10" i="23"/>
  <c r="G8" i="23"/>
  <c r="G7" i="23"/>
  <c r="F6" i="26"/>
  <c r="I6" i="26"/>
  <c r="F7" i="26"/>
  <c r="I7" i="26"/>
  <c r="F8" i="26"/>
  <c r="I8" i="26"/>
  <c r="F9" i="26"/>
  <c r="I9" i="26"/>
  <c r="F10" i="26"/>
  <c r="J10" i="26" s="1"/>
  <c r="I10" i="26"/>
  <c r="F11" i="26"/>
  <c r="J11" i="26" s="1"/>
  <c r="I11" i="26"/>
  <c r="F12" i="26"/>
  <c r="I12" i="26"/>
  <c r="J12" i="26" s="1"/>
  <c r="F13" i="26"/>
  <c r="J13" i="26" s="1"/>
  <c r="I13" i="26"/>
  <c r="F14" i="26"/>
  <c r="I14" i="26"/>
  <c r="F15" i="26"/>
  <c r="J15" i="26" s="1"/>
  <c r="I15" i="26"/>
  <c r="F16" i="26"/>
  <c r="I16" i="26"/>
  <c r="J16" i="26" s="1"/>
  <c r="F17" i="26"/>
  <c r="J17" i="26" s="1"/>
  <c r="I17" i="26"/>
  <c r="F18" i="26"/>
  <c r="I18" i="26"/>
  <c r="J18" i="26" s="1"/>
  <c r="F19" i="26"/>
  <c r="I19" i="26"/>
  <c r="F20" i="26"/>
  <c r="I20" i="26"/>
  <c r="J20" i="26" s="1"/>
  <c r="F21" i="26"/>
  <c r="I21" i="26"/>
  <c r="F22" i="26"/>
  <c r="I22" i="26"/>
  <c r="F23" i="26"/>
  <c r="I23" i="26"/>
  <c r="I5" i="26"/>
  <c r="F5" i="26"/>
  <c r="F16" i="25"/>
  <c r="E16" i="25"/>
  <c r="G14" i="25"/>
  <c r="G15" i="25"/>
  <c r="G13" i="25"/>
  <c r="J8" i="26" l="1"/>
  <c r="J9" i="26"/>
  <c r="G14" i="23"/>
  <c r="J22" i="26"/>
  <c r="J7" i="26"/>
  <c r="I25" i="26"/>
  <c r="G16" i="25"/>
  <c r="J14" i="26"/>
  <c r="J23" i="26"/>
  <c r="J21" i="26"/>
  <c r="J19" i="26"/>
  <c r="J6" i="26"/>
  <c r="J5" i="26"/>
  <c r="F25" i="26"/>
  <c r="H8" i="6"/>
  <c r="J8" i="6" s="1"/>
  <c r="L8" i="6" s="1"/>
  <c r="N8" i="6" s="1"/>
  <c r="P8" i="6" s="1"/>
  <c r="R8" i="6" s="1"/>
  <c r="T8" i="6" s="1"/>
  <c r="V8" i="6" s="1"/>
  <c r="X8" i="6" s="1"/>
  <c r="Z8" i="6" s="1"/>
  <c r="AB8" i="6" s="1"/>
  <c r="AD8" i="6" s="1"/>
  <c r="AF8" i="6" s="1"/>
  <c r="AH8" i="6" s="1"/>
  <c r="AJ8" i="6" s="1"/>
  <c r="AL8" i="6" s="1"/>
  <c r="AN8" i="6" s="1"/>
  <c r="AP8" i="6" s="1"/>
  <c r="AR8" i="6" s="1"/>
  <c r="J25" i="26" l="1"/>
  <c r="N37" i="18"/>
  <c r="P37" i="18" s="1"/>
  <c r="N36" i="18"/>
  <c r="P36" i="18" s="1"/>
  <c r="N35" i="18"/>
  <c r="P35" i="18" s="1"/>
  <c r="N34" i="18"/>
  <c r="N33" i="18"/>
  <c r="L32" i="18"/>
  <c r="N32" i="18" s="1"/>
  <c r="P32" i="18" s="1"/>
  <c r="N31" i="18"/>
  <c r="N30" i="18"/>
  <c r="L29" i="18"/>
  <c r="N29" i="18" s="1"/>
  <c r="P29" i="18" s="1"/>
  <c r="P39" i="18" l="1"/>
  <c r="D5" i="37"/>
</calcChain>
</file>

<file path=xl/sharedStrings.xml><?xml version="1.0" encoding="utf-8"?>
<sst xmlns="http://schemas.openxmlformats.org/spreadsheetml/2006/main" count="2090" uniqueCount="985">
  <si>
    <t>工期</t>
    <rPh sb="0" eb="2">
      <t>コウキ</t>
    </rPh>
    <phoneticPr fontId="8"/>
  </si>
  <si>
    <t>請負代金額</t>
    <rPh sb="0" eb="2">
      <t>ウケオイ</t>
    </rPh>
    <rPh sb="2" eb="4">
      <t>ダイキン</t>
    </rPh>
    <rPh sb="4" eb="5">
      <t>ガク</t>
    </rPh>
    <phoneticPr fontId="8"/>
  </si>
  <si>
    <t>番号</t>
    <rPh sb="0" eb="2">
      <t>バンゴウ</t>
    </rPh>
    <phoneticPr fontId="13"/>
  </si>
  <si>
    <t>名称</t>
    <rPh sb="0" eb="2">
      <t>メイショウ</t>
    </rPh>
    <phoneticPr fontId="13"/>
  </si>
  <si>
    <t>提出年月日</t>
    <rPh sb="0" eb="2">
      <t>テイシュツ</t>
    </rPh>
    <rPh sb="2" eb="5">
      <t>ネンガッピ</t>
    </rPh>
    <phoneticPr fontId="13"/>
  </si>
  <si>
    <t>施工体制作成建設工事通知</t>
    <rPh sb="0" eb="2">
      <t>セコウ</t>
    </rPh>
    <rPh sb="2" eb="4">
      <t>タイセイ</t>
    </rPh>
    <rPh sb="4" eb="6">
      <t>サクセイ</t>
    </rPh>
    <rPh sb="6" eb="8">
      <t>ケンセツ</t>
    </rPh>
    <rPh sb="8" eb="10">
      <t>コウジ</t>
    </rPh>
    <rPh sb="10" eb="12">
      <t>ツウチ</t>
    </rPh>
    <phoneticPr fontId="8"/>
  </si>
  <si>
    <t>年</t>
    <rPh sb="0" eb="1">
      <t>ネン</t>
    </rPh>
    <phoneticPr fontId="8"/>
  </si>
  <si>
    <t>日</t>
    <rPh sb="0" eb="1">
      <t>ヒ</t>
    </rPh>
    <phoneticPr fontId="8"/>
  </si>
  <si>
    <t>　　【元請負業者】</t>
    <rPh sb="3" eb="5">
      <t>モトウ</t>
    </rPh>
    <rPh sb="5" eb="6">
      <t>オ</t>
    </rPh>
    <rPh sb="6" eb="8">
      <t>ギョウシャ</t>
    </rPh>
    <phoneticPr fontId="8"/>
  </si>
  <si>
    <t>　　 　会 社 名</t>
    <rPh sb="4" eb="9">
      <t>カイシャメイ</t>
    </rPh>
    <phoneticPr fontId="8"/>
  </si>
  <si>
    <t>　　　事業所名</t>
    <rPh sb="3" eb="6">
      <t>ジギョウショ</t>
    </rPh>
    <rPh sb="6" eb="7">
      <t>メイ</t>
    </rPh>
    <phoneticPr fontId="8"/>
  </si>
  <si>
    <t>施工体制台帳作成建設工事の通知</t>
    <rPh sb="0" eb="2">
      <t>セコウ</t>
    </rPh>
    <rPh sb="2" eb="4">
      <t>タイセイ</t>
    </rPh>
    <rPh sb="4" eb="6">
      <t>ダイチョウ</t>
    </rPh>
    <rPh sb="6" eb="8">
      <t>サクセイ</t>
    </rPh>
    <rPh sb="8" eb="10">
      <t>ケンセツ</t>
    </rPh>
    <rPh sb="10" eb="12">
      <t>コウジ</t>
    </rPh>
    <rPh sb="13" eb="15">
      <t>ツウチ</t>
    </rPh>
    <phoneticPr fontId="8"/>
  </si>
  <si>
    <t>　　当工事は、建設業法（昭和24年法律第100号）第24条の７に基づく施工体制台帳の作成を要する建設工</t>
    <rPh sb="2" eb="3">
      <t>トウ</t>
    </rPh>
    <rPh sb="3" eb="5">
      <t>コウジ</t>
    </rPh>
    <rPh sb="7" eb="10">
      <t>ケンセツギョウ</t>
    </rPh>
    <rPh sb="10" eb="11">
      <t>ホウ</t>
    </rPh>
    <rPh sb="12" eb="14">
      <t>ショウワ</t>
    </rPh>
    <rPh sb="16" eb="17">
      <t>ネン</t>
    </rPh>
    <rPh sb="17" eb="19">
      <t>ホウリツ</t>
    </rPh>
    <rPh sb="19" eb="20">
      <t>ダイ</t>
    </rPh>
    <rPh sb="23" eb="24">
      <t>ゴウ</t>
    </rPh>
    <rPh sb="25" eb="26">
      <t>ダイ</t>
    </rPh>
    <rPh sb="28" eb="29">
      <t>ジョウ</t>
    </rPh>
    <rPh sb="32" eb="33">
      <t>モト</t>
    </rPh>
    <rPh sb="35" eb="37">
      <t>セコウ</t>
    </rPh>
    <rPh sb="37" eb="39">
      <t>タイセイ</t>
    </rPh>
    <rPh sb="39" eb="41">
      <t>ダイチョウ</t>
    </rPh>
    <rPh sb="42" eb="44">
      <t>サクセイ</t>
    </rPh>
    <rPh sb="45" eb="46">
      <t>ヨウ</t>
    </rPh>
    <rPh sb="48" eb="50">
      <t>ケンセツ</t>
    </rPh>
    <rPh sb="50" eb="51">
      <t>コウ</t>
    </rPh>
    <phoneticPr fontId="8"/>
  </si>
  <si>
    <t xml:space="preserve"> 事です。</t>
    <rPh sb="1" eb="2">
      <t>ジ</t>
    </rPh>
    <phoneticPr fontId="8"/>
  </si>
  <si>
    <t>　　この建設工事に従事する下請負業者の方は、一次、二次等の層次を問わず、その請け負った建設工事を</t>
    <rPh sb="4" eb="6">
      <t>ケンセツ</t>
    </rPh>
    <rPh sb="6" eb="8">
      <t>コウジ</t>
    </rPh>
    <rPh sb="9" eb="11">
      <t>ジュウジ</t>
    </rPh>
    <rPh sb="13" eb="15">
      <t>シタウ</t>
    </rPh>
    <rPh sb="15" eb="16">
      <t>オ</t>
    </rPh>
    <rPh sb="16" eb="18">
      <t>ギョウシャ</t>
    </rPh>
    <rPh sb="19" eb="20">
      <t>カタ</t>
    </rPh>
    <rPh sb="22" eb="24">
      <t>イチジ</t>
    </rPh>
    <rPh sb="25" eb="27">
      <t>ニジ</t>
    </rPh>
    <rPh sb="27" eb="28">
      <t>トウ</t>
    </rPh>
    <rPh sb="29" eb="30">
      <t>ソウ</t>
    </rPh>
    <rPh sb="30" eb="31">
      <t>ジ</t>
    </rPh>
    <rPh sb="32" eb="33">
      <t>ト</t>
    </rPh>
    <rPh sb="38" eb="39">
      <t>ウ</t>
    </rPh>
    <rPh sb="40" eb="41">
      <t>オ</t>
    </rPh>
    <rPh sb="43" eb="45">
      <t>ケンセツ</t>
    </rPh>
    <rPh sb="45" eb="47">
      <t>コウジ</t>
    </rPh>
    <phoneticPr fontId="8"/>
  </si>
  <si>
    <t xml:space="preserve"> 他の建設業を営む者 （建設業の許可を受けていない者を含みます。）　に請け負わせたときは、速やかに次</t>
    <rPh sb="1" eb="2">
      <t>タ</t>
    </rPh>
    <rPh sb="3" eb="6">
      <t>ケンセツギョウ</t>
    </rPh>
    <rPh sb="7" eb="8">
      <t>イトナ</t>
    </rPh>
    <rPh sb="9" eb="10">
      <t>モノ</t>
    </rPh>
    <rPh sb="12" eb="15">
      <t>ケンセツギョウ</t>
    </rPh>
    <rPh sb="16" eb="18">
      <t>キョカ</t>
    </rPh>
    <rPh sb="19" eb="20">
      <t>ウ</t>
    </rPh>
    <rPh sb="25" eb="26">
      <t>モノ</t>
    </rPh>
    <rPh sb="27" eb="28">
      <t>フク</t>
    </rPh>
    <rPh sb="35" eb="36">
      <t>ウ</t>
    </rPh>
    <rPh sb="37" eb="38">
      <t>オ</t>
    </rPh>
    <rPh sb="45" eb="46">
      <t>スミ</t>
    </rPh>
    <rPh sb="49" eb="50">
      <t>ジ</t>
    </rPh>
    <phoneticPr fontId="8"/>
  </si>
  <si>
    <t xml:space="preserve"> の手続きを実施してください。</t>
    <rPh sb="2" eb="4">
      <t>テツヅ</t>
    </rPh>
    <rPh sb="6" eb="8">
      <t>ジッシ</t>
    </rPh>
    <phoneticPr fontId="8"/>
  </si>
  <si>
    <t>　 なお、一度提出いただいた事項や書類に変更が生じたときも、遅滞なく、変更の年月日を付記して再提出</t>
    <rPh sb="5" eb="7">
      <t>イチド</t>
    </rPh>
    <rPh sb="7" eb="9">
      <t>テイシュツ</t>
    </rPh>
    <rPh sb="14" eb="16">
      <t>ジコウ</t>
    </rPh>
    <rPh sb="17" eb="19">
      <t>ショルイ</t>
    </rPh>
    <rPh sb="20" eb="22">
      <t>ヘンコウ</t>
    </rPh>
    <rPh sb="23" eb="24">
      <t>ショウ</t>
    </rPh>
    <rPh sb="30" eb="32">
      <t>チタイ</t>
    </rPh>
    <rPh sb="35" eb="37">
      <t>ヘンコウ</t>
    </rPh>
    <rPh sb="38" eb="41">
      <t>ネンガッピ</t>
    </rPh>
    <rPh sb="42" eb="44">
      <t>フキ</t>
    </rPh>
    <rPh sb="46" eb="47">
      <t>サイド</t>
    </rPh>
    <rPh sb="47" eb="49">
      <t>テイシュツ</t>
    </rPh>
    <phoneticPr fontId="8"/>
  </si>
  <si>
    <t>　 ①再下請負通知書の提出</t>
    <rPh sb="3" eb="4">
      <t>サイ</t>
    </rPh>
    <rPh sb="4" eb="5">
      <t>シタ</t>
    </rPh>
    <rPh sb="5" eb="7">
      <t>ウケオイ</t>
    </rPh>
    <rPh sb="7" eb="9">
      <t>ツウチ</t>
    </rPh>
    <rPh sb="9" eb="10">
      <t>ショ</t>
    </rPh>
    <rPh sb="11" eb="13">
      <t>テイシュツ</t>
    </rPh>
    <phoneticPr fontId="8"/>
  </si>
  <si>
    <t>　　　　 建設業法第24条の７第２項の規定により、遅滞なく、建設業法施行規制（昭和24年建設省令第14号）</t>
    <rPh sb="5" eb="8">
      <t>ケンセツギョウ</t>
    </rPh>
    <rPh sb="8" eb="9">
      <t>ホウ</t>
    </rPh>
    <rPh sb="15" eb="16">
      <t>ダイ</t>
    </rPh>
    <rPh sb="17" eb="18">
      <t>コウ</t>
    </rPh>
    <rPh sb="19" eb="21">
      <t>キテイ</t>
    </rPh>
    <rPh sb="25" eb="27">
      <t>チタイ</t>
    </rPh>
    <rPh sb="30" eb="33">
      <t>ケンセツギョウ</t>
    </rPh>
    <rPh sb="33" eb="34">
      <t>ホウ</t>
    </rPh>
    <rPh sb="34" eb="36">
      <t>セコウ</t>
    </rPh>
    <rPh sb="36" eb="38">
      <t>キセイ</t>
    </rPh>
    <rPh sb="39" eb="41">
      <t>ショウワ</t>
    </rPh>
    <rPh sb="43" eb="44">
      <t>ネン</t>
    </rPh>
    <rPh sb="44" eb="47">
      <t>ケンセツショウ</t>
    </rPh>
    <rPh sb="47" eb="48">
      <t>レイ</t>
    </rPh>
    <rPh sb="48" eb="49">
      <t>ダイ</t>
    </rPh>
    <rPh sb="51" eb="52">
      <t>ゴウ</t>
    </rPh>
    <phoneticPr fontId="8"/>
  </si>
  <si>
    <t>　　　第14条の4に規定する再下請負通知書により、自社の建設業登録や主任技術者等の選任状況及び再</t>
    <rPh sb="3" eb="4">
      <t>ダイ</t>
    </rPh>
    <rPh sb="6" eb="7">
      <t>ジョウ</t>
    </rPh>
    <rPh sb="10" eb="12">
      <t>キテイ</t>
    </rPh>
    <rPh sb="14" eb="16">
      <t>サイシタ</t>
    </rPh>
    <rPh sb="16" eb="18">
      <t>ウケオイ</t>
    </rPh>
    <rPh sb="18" eb="21">
      <t>ツウチショ</t>
    </rPh>
    <rPh sb="25" eb="27">
      <t>ジシャ</t>
    </rPh>
    <rPh sb="28" eb="31">
      <t>ケンセツギョウ</t>
    </rPh>
    <rPh sb="31" eb="33">
      <t>トウロク</t>
    </rPh>
    <rPh sb="34" eb="36">
      <t>シュニン</t>
    </rPh>
    <rPh sb="36" eb="39">
      <t>ギジュツシャ</t>
    </rPh>
    <rPh sb="39" eb="40">
      <t>トウ</t>
    </rPh>
    <rPh sb="41" eb="43">
      <t>センニン</t>
    </rPh>
    <rPh sb="43" eb="45">
      <t>ジョウキョウ</t>
    </rPh>
    <rPh sb="45" eb="46">
      <t>オヨ</t>
    </rPh>
    <rPh sb="47" eb="48">
      <t>サイテイシュツ</t>
    </rPh>
    <phoneticPr fontId="8"/>
  </si>
  <si>
    <t>　 　 下請負契約がある場合はその状況を、 直近上位の注文者を通じて元請負業者に報告されるようお願い</t>
    <rPh sb="4" eb="5">
      <t>シタ</t>
    </rPh>
    <rPh sb="5" eb="7">
      <t>ウケオイ</t>
    </rPh>
    <rPh sb="7" eb="9">
      <t>ケイヤク</t>
    </rPh>
    <rPh sb="12" eb="14">
      <t>バアイ</t>
    </rPh>
    <rPh sb="17" eb="19">
      <t>ジョウキョウ</t>
    </rPh>
    <rPh sb="22" eb="23">
      <t>チョク</t>
    </rPh>
    <rPh sb="23" eb="24">
      <t>キン</t>
    </rPh>
    <rPh sb="24" eb="26">
      <t>ジョウイ</t>
    </rPh>
    <rPh sb="27" eb="29">
      <t>チュウモン</t>
    </rPh>
    <rPh sb="29" eb="30">
      <t>シャ</t>
    </rPh>
    <rPh sb="31" eb="32">
      <t>ツウ</t>
    </rPh>
    <rPh sb="34" eb="35">
      <t>モト</t>
    </rPh>
    <rPh sb="35" eb="37">
      <t>ウケオイ</t>
    </rPh>
    <rPh sb="37" eb="39">
      <t>ギョウシャ</t>
    </rPh>
    <rPh sb="40" eb="42">
      <t>ホウコク</t>
    </rPh>
    <rPh sb="48" eb="49">
      <t>ネガ</t>
    </rPh>
    <phoneticPr fontId="8"/>
  </si>
  <si>
    <t xml:space="preserve">   ②再下請負業者に対する通知</t>
    <rPh sb="4" eb="6">
      <t>サイシタ</t>
    </rPh>
    <rPh sb="6" eb="8">
      <t>ウケオイ</t>
    </rPh>
    <rPh sb="8" eb="10">
      <t>ギョウシャ</t>
    </rPh>
    <rPh sb="11" eb="12">
      <t>タイ</t>
    </rPh>
    <rPh sb="14" eb="16">
      <t>ツウチ</t>
    </rPh>
    <phoneticPr fontId="8"/>
  </si>
  <si>
    <t>　　　　 他に下請負を行わせる場合は、 この書面を複写し交付して、 「 もしさらに他の者に工事を請け負わ</t>
    <rPh sb="5" eb="6">
      <t>タ</t>
    </rPh>
    <rPh sb="7" eb="8">
      <t>シタ</t>
    </rPh>
    <rPh sb="8" eb="10">
      <t>ウケオイ</t>
    </rPh>
    <rPh sb="11" eb="12">
      <t>オコナ</t>
    </rPh>
    <rPh sb="15" eb="17">
      <t>バアイ</t>
    </rPh>
    <rPh sb="22" eb="24">
      <t>ショメン</t>
    </rPh>
    <rPh sb="25" eb="27">
      <t>フクシャ</t>
    </rPh>
    <rPh sb="28" eb="30">
      <t>コウフ</t>
    </rPh>
    <rPh sb="41" eb="42">
      <t>タ</t>
    </rPh>
    <rPh sb="43" eb="44">
      <t>モノ</t>
    </rPh>
    <rPh sb="45" eb="47">
      <t>コウジ</t>
    </rPh>
    <rPh sb="48" eb="49">
      <t>ウ</t>
    </rPh>
    <rPh sb="50" eb="51">
      <t>オ</t>
    </rPh>
    <phoneticPr fontId="8"/>
  </si>
  <si>
    <t>　　　せたときは、 『再下請負通知書』 を提出するとともに、 関係する後次の下請負業者に対してこの書面</t>
    <rPh sb="11" eb="13">
      <t>サイシタ</t>
    </rPh>
    <rPh sb="13" eb="15">
      <t>ウケオイ</t>
    </rPh>
    <rPh sb="15" eb="18">
      <t>ツウチショ</t>
    </rPh>
    <rPh sb="21" eb="23">
      <t>テイシュツ</t>
    </rPh>
    <rPh sb="31" eb="33">
      <t>カンケイ</t>
    </rPh>
    <rPh sb="35" eb="36">
      <t>ゴ</t>
    </rPh>
    <rPh sb="36" eb="37">
      <t>ジ</t>
    </rPh>
    <rPh sb="38" eb="39">
      <t>シタ</t>
    </rPh>
    <rPh sb="39" eb="41">
      <t>ウケオイ</t>
    </rPh>
    <rPh sb="41" eb="43">
      <t>ギョウシャ</t>
    </rPh>
    <rPh sb="44" eb="45">
      <t>タイ</t>
    </rPh>
    <rPh sb="49" eb="51">
      <t>ショメン</t>
    </rPh>
    <phoneticPr fontId="8"/>
  </si>
  <si>
    <t>　　　の写しの交付が必要である」 旨を伝えなければなりません。</t>
    <rPh sb="4" eb="5">
      <t>ウツ</t>
    </rPh>
    <rPh sb="7" eb="9">
      <t>コウフ</t>
    </rPh>
    <rPh sb="10" eb="12">
      <t>ヒツヨウ</t>
    </rPh>
    <rPh sb="17" eb="18">
      <t>ムネ</t>
    </rPh>
    <rPh sb="19" eb="20">
      <t>ツタ</t>
    </rPh>
    <phoneticPr fontId="8"/>
  </si>
  <si>
    <t>　　なお、当工事の概要は次の通りですが、不明の点は下記の担当者に照会ください。</t>
    <rPh sb="5" eb="6">
      <t>トウ</t>
    </rPh>
    <rPh sb="6" eb="8">
      <t>コウジ</t>
    </rPh>
    <rPh sb="9" eb="11">
      <t>ガイヨウ</t>
    </rPh>
    <rPh sb="12" eb="13">
      <t>ツギ</t>
    </rPh>
    <rPh sb="14" eb="15">
      <t>トオ</t>
    </rPh>
    <rPh sb="20" eb="22">
      <t>フメイ</t>
    </rPh>
    <rPh sb="23" eb="24">
      <t>テン</t>
    </rPh>
    <rPh sb="25" eb="26">
      <t>シタ</t>
    </rPh>
    <rPh sb="26" eb="27">
      <t>キ</t>
    </rPh>
    <rPh sb="28" eb="31">
      <t>タントウシャ</t>
    </rPh>
    <rPh sb="32" eb="34">
      <t>ショウカイ</t>
    </rPh>
    <phoneticPr fontId="8"/>
  </si>
  <si>
    <t>元請名</t>
    <rPh sb="0" eb="2">
      <t>モトウ</t>
    </rPh>
    <rPh sb="2" eb="3">
      <t>メイ</t>
    </rPh>
    <phoneticPr fontId="8"/>
  </si>
  <si>
    <t>発注者名</t>
    <rPh sb="0" eb="3">
      <t>ハッチュウシャ</t>
    </rPh>
    <rPh sb="3" eb="4">
      <t>メイ</t>
    </rPh>
    <phoneticPr fontId="8"/>
  </si>
  <si>
    <t>　請負契約書による（文書による）</t>
    <rPh sb="1" eb="3">
      <t>ウケオイ</t>
    </rPh>
    <rPh sb="3" eb="5">
      <t>ケイヤク</t>
    </rPh>
    <rPh sb="5" eb="6">
      <t>ショ</t>
    </rPh>
    <rPh sb="10" eb="12">
      <t>ブンショ</t>
    </rPh>
    <phoneticPr fontId="8"/>
  </si>
  <si>
    <t>意見申出方法</t>
    <rPh sb="0" eb="2">
      <t>イケン</t>
    </rPh>
    <rPh sb="2" eb="3">
      <t>モウ</t>
    </rPh>
    <rPh sb="3" eb="4">
      <t>デ</t>
    </rPh>
    <rPh sb="4" eb="6">
      <t>ホウホウ</t>
    </rPh>
    <phoneticPr fontId="8"/>
  </si>
  <si>
    <t>提出先及び</t>
    <rPh sb="0" eb="3">
      <t>テイシュツサキ</t>
    </rPh>
    <rPh sb="3" eb="4">
      <t>オヨ</t>
    </rPh>
    <phoneticPr fontId="8"/>
  </si>
  <si>
    <t>担当者</t>
    <rPh sb="0" eb="3">
      <t>タントウシャ</t>
    </rPh>
    <phoneticPr fontId="8"/>
  </si>
  <si>
    <t xml:space="preserve"> 施工体制台帳様式</t>
    <rPh sb="1" eb="3">
      <t>セコウ</t>
    </rPh>
    <rPh sb="3" eb="5">
      <t>タイセイ</t>
    </rPh>
    <rPh sb="5" eb="7">
      <t>ダイチョウ</t>
    </rPh>
    <rPh sb="7" eb="9">
      <t>ヨウシキ</t>
    </rPh>
    <phoneticPr fontId="8"/>
  </si>
  <si>
    <t>日</t>
    <rPh sb="0" eb="1">
      <t>ニチ</t>
    </rPh>
    <phoneticPr fontId="8"/>
  </si>
  <si>
    <t>《下請負人に関する事項》</t>
    <rPh sb="1" eb="2">
      <t>シタウ</t>
    </rPh>
    <rPh sb="2" eb="4">
      <t>ウケオイ</t>
    </rPh>
    <rPh sb="4" eb="5">
      <t>ニン</t>
    </rPh>
    <rPh sb="6" eb="7">
      <t>カンケイ</t>
    </rPh>
    <rPh sb="9" eb="11">
      <t>ジコウ</t>
    </rPh>
    <phoneticPr fontId="8"/>
  </si>
  <si>
    <t>会 社 名</t>
    <rPh sb="0" eb="3">
      <t>カイシャ</t>
    </rPh>
    <rPh sb="4" eb="5">
      <t>メイ</t>
    </rPh>
    <phoneticPr fontId="8"/>
  </si>
  <si>
    <t>代表者名</t>
    <rPh sb="0" eb="3">
      <t>ダイヒョウシャ</t>
    </rPh>
    <rPh sb="3" eb="4">
      <t>メイ</t>
    </rPh>
    <phoneticPr fontId="8"/>
  </si>
  <si>
    <t>［会 社 名］</t>
    <rPh sb="1" eb="6">
      <t>カイシャメイ</t>
    </rPh>
    <phoneticPr fontId="8"/>
  </si>
  <si>
    <t>住　　所</t>
    <rPh sb="0" eb="4">
      <t>ジュウショ</t>
    </rPh>
    <phoneticPr fontId="8"/>
  </si>
  <si>
    <t>［事業所名］</t>
    <rPh sb="1" eb="4">
      <t>ジギョウショ</t>
    </rPh>
    <rPh sb="4" eb="5">
      <t>メイ</t>
    </rPh>
    <phoneticPr fontId="8"/>
  </si>
  <si>
    <t>電話番号</t>
    <rPh sb="0" eb="2">
      <t>デンワ</t>
    </rPh>
    <rPh sb="2" eb="4">
      <t>バンゴウ</t>
    </rPh>
    <phoneticPr fontId="8"/>
  </si>
  <si>
    <t>（電話</t>
    <rPh sb="1" eb="3">
      <t>デンワ</t>
    </rPh>
    <phoneticPr fontId="8"/>
  </si>
  <si>
    <t>－</t>
    <phoneticPr fontId="8"/>
  </si>
  <si>
    <t>）</t>
    <phoneticPr fontId="8"/>
  </si>
  <si>
    <t>工事名称</t>
    <rPh sb="0" eb="2">
      <t>コウジメイ</t>
    </rPh>
    <rPh sb="2" eb="4">
      <t>メイショウ</t>
    </rPh>
    <phoneticPr fontId="8"/>
  </si>
  <si>
    <t>及　　び</t>
    <rPh sb="0" eb="1">
      <t>オヨ</t>
    </rPh>
    <phoneticPr fontId="8"/>
  </si>
  <si>
    <t>許　　可　　業　　種</t>
    <rPh sb="0" eb="4">
      <t>キョカ</t>
    </rPh>
    <rPh sb="6" eb="10">
      <t>ギョウシュ</t>
    </rPh>
    <phoneticPr fontId="8"/>
  </si>
  <si>
    <t>許 可 番 号</t>
    <rPh sb="0" eb="3">
      <t>キョカ</t>
    </rPh>
    <rPh sb="4" eb="7">
      <t>バンゴウ</t>
    </rPh>
    <phoneticPr fontId="8"/>
  </si>
  <si>
    <t>許可（更新）年月日</t>
    <rPh sb="0" eb="2">
      <t>キョカ</t>
    </rPh>
    <rPh sb="3" eb="5">
      <t>コウシン</t>
    </rPh>
    <rPh sb="6" eb="9">
      <t>ネンガッピ</t>
    </rPh>
    <phoneticPr fontId="8"/>
  </si>
  <si>
    <t>工事内容</t>
    <rPh sb="0" eb="2">
      <t>コウジ</t>
    </rPh>
    <rPh sb="2" eb="4">
      <t>ナイヨウ</t>
    </rPh>
    <phoneticPr fontId="8"/>
  </si>
  <si>
    <t>大臣</t>
    <rPh sb="0" eb="2">
      <t>ダイジン</t>
    </rPh>
    <phoneticPr fontId="8"/>
  </si>
  <si>
    <t>特定</t>
    <rPh sb="0" eb="2">
      <t>トクテイ</t>
    </rPh>
    <phoneticPr fontId="8"/>
  </si>
  <si>
    <t>自</t>
    <rPh sb="0" eb="1">
      <t>ジ</t>
    </rPh>
    <phoneticPr fontId="8"/>
  </si>
  <si>
    <t>月</t>
    <rPh sb="0" eb="1">
      <t>ガツ</t>
    </rPh>
    <phoneticPr fontId="8"/>
  </si>
  <si>
    <t>契約日</t>
    <rPh sb="0" eb="3">
      <t>ケイヤクビ</t>
    </rPh>
    <phoneticPr fontId="8"/>
  </si>
  <si>
    <t>建設業の</t>
    <rPh sb="0" eb="3">
      <t>ケンセツギョウ</t>
    </rPh>
    <phoneticPr fontId="8"/>
  </si>
  <si>
    <t>工事業</t>
    <rPh sb="0" eb="2">
      <t>コウジ</t>
    </rPh>
    <rPh sb="2" eb="3">
      <t>ギョウ</t>
    </rPh>
    <phoneticPr fontId="8"/>
  </si>
  <si>
    <t>第</t>
    <rPh sb="0" eb="1">
      <t>ダイ</t>
    </rPh>
    <phoneticPr fontId="8"/>
  </si>
  <si>
    <t>号</t>
    <rPh sb="0" eb="1">
      <t>ゴウ</t>
    </rPh>
    <phoneticPr fontId="8"/>
  </si>
  <si>
    <t>工　　期</t>
    <rPh sb="0" eb="4">
      <t>コウキ</t>
    </rPh>
    <phoneticPr fontId="8"/>
  </si>
  <si>
    <t>知事</t>
    <rPh sb="0" eb="2">
      <t>チジ</t>
    </rPh>
    <phoneticPr fontId="8"/>
  </si>
  <si>
    <t>一般</t>
    <rPh sb="0" eb="2">
      <t>イッパン</t>
    </rPh>
    <phoneticPr fontId="8"/>
  </si>
  <si>
    <t>至</t>
    <rPh sb="0" eb="1">
      <t>イタ</t>
    </rPh>
    <phoneticPr fontId="8"/>
  </si>
  <si>
    <t>許   可</t>
    <rPh sb="0" eb="5">
      <t>キョカ</t>
    </rPh>
    <phoneticPr fontId="8"/>
  </si>
  <si>
    <t>施工に必要な許可業種</t>
    <rPh sb="0" eb="2">
      <t>セコウ</t>
    </rPh>
    <rPh sb="3" eb="5">
      <t>ヒツヨウ</t>
    </rPh>
    <rPh sb="6" eb="8">
      <t>キョカ</t>
    </rPh>
    <rPh sb="8" eb="10">
      <t>ギョウシュ</t>
    </rPh>
    <phoneticPr fontId="8"/>
  </si>
  <si>
    <t>及   び</t>
    <rPh sb="0" eb="1">
      <t>オヨ</t>
    </rPh>
    <phoneticPr fontId="8"/>
  </si>
  <si>
    <t>許　　可</t>
    <rPh sb="0" eb="4">
      <t>キョカ</t>
    </rPh>
    <phoneticPr fontId="8"/>
  </si>
  <si>
    <t>住   所</t>
    <rPh sb="0" eb="5">
      <t>ジュウショ</t>
    </rPh>
    <phoneticPr fontId="8"/>
  </si>
  <si>
    <t>平成</t>
    <rPh sb="0" eb="2">
      <t>ヘイセイ</t>
    </rPh>
    <phoneticPr fontId="8"/>
  </si>
  <si>
    <t>契 約 日</t>
    <rPh sb="0" eb="5">
      <t>ケイヤクビ</t>
    </rPh>
    <phoneticPr fontId="8"/>
  </si>
  <si>
    <t>現場代理人名</t>
    <rPh sb="0" eb="2">
      <t>ゲンバ</t>
    </rPh>
    <rPh sb="2" eb="5">
      <t>ダイリニン</t>
    </rPh>
    <rPh sb="5" eb="6">
      <t>メイ</t>
    </rPh>
    <phoneticPr fontId="8"/>
  </si>
  <si>
    <t>安全衛生責任者名</t>
    <rPh sb="0" eb="2">
      <t>アンゼン</t>
    </rPh>
    <rPh sb="2" eb="4">
      <t>エイセイ</t>
    </rPh>
    <rPh sb="4" eb="7">
      <t>セキニンシャ</t>
    </rPh>
    <rPh sb="7" eb="8">
      <t>メイ</t>
    </rPh>
    <phoneticPr fontId="8"/>
  </si>
  <si>
    <t>工   期</t>
    <rPh sb="0" eb="5">
      <t>コウキ</t>
    </rPh>
    <phoneticPr fontId="8"/>
  </si>
  <si>
    <t>権限及び</t>
    <rPh sb="0" eb="2">
      <t>ケンゲン</t>
    </rPh>
    <rPh sb="2" eb="3">
      <t>オヨ</t>
    </rPh>
    <phoneticPr fontId="8"/>
  </si>
  <si>
    <t>安全衛生推進者名</t>
    <rPh sb="0" eb="2">
      <t>アンゼン</t>
    </rPh>
    <rPh sb="2" eb="4">
      <t>エイセイ</t>
    </rPh>
    <rPh sb="4" eb="6">
      <t>スイシン</t>
    </rPh>
    <rPh sb="6" eb="7">
      <t>シャ</t>
    </rPh>
    <rPh sb="7" eb="8">
      <t>メイ</t>
    </rPh>
    <phoneticPr fontId="8"/>
  </si>
  <si>
    <t>区　　分</t>
    <rPh sb="0" eb="4">
      <t>クブン</t>
    </rPh>
    <phoneticPr fontId="8"/>
  </si>
  <si>
    <t>名　　　　　　　　　　　称</t>
    <rPh sb="0" eb="13">
      <t>メイショウ</t>
    </rPh>
    <phoneticPr fontId="8"/>
  </si>
  <si>
    <t>住　　　　　　　　所</t>
    <rPh sb="0" eb="10">
      <t>ジュウショ</t>
    </rPh>
    <phoneticPr fontId="8"/>
  </si>
  <si>
    <t>契　　約</t>
    <rPh sb="0" eb="4">
      <t>ケイヤク</t>
    </rPh>
    <phoneticPr fontId="8"/>
  </si>
  <si>
    <t>元請契約</t>
    <rPh sb="0" eb="2">
      <t>モトウ</t>
    </rPh>
    <rPh sb="2" eb="4">
      <t>ケイヤク</t>
    </rPh>
    <phoneticPr fontId="8"/>
  </si>
  <si>
    <t>＊主任技術者名</t>
    <rPh sb="1" eb="3">
      <t>シュニン</t>
    </rPh>
    <rPh sb="3" eb="6">
      <t>ギジュツシャ</t>
    </rPh>
    <rPh sb="6" eb="7">
      <t>メイ</t>
    </rPh>
    <phoneticPr fontId="8"/>
  </si>
  <si>
    <t>専　任</t>
    <rPh sb="0" eb="3">
      <t>センニン</t>
    </rPh>
    <phoneticPr fontId="8"/>
  </si>
  <si>
    <t>雇用管理責任者名</t>
    <rPh sb="0" eb="2">
      <t>コヨウ</t>
    </rPh>
    <rPh sb="2" eb="4">
      <t>カンリ</t>
    </rPh>
    <rPh sb="4" eb="7">
      <t>セキニンシャ</t>
    </rPh>
    <rPh sb="7" eb="8">
      <t>メイ</t>
    </rPh>
    <phoneticPr fontId="8"/>
  </si>
  <si>
    <t>営 業 所</t>
    <rPh sb="0" eb="5">
      <t>エイギョウショ</t>
    </rPh>
    <phoneticPr fontId="8"/>
  </si>
  <si>
    <t>下請契約</t>
    <rPh sb="0" eb="2">
      <t>シタウ</t>
    </rPh>
    <rPh sb="2" eb="4">
      <t>ケイヤク</t>
    </rPh>
    <phoneticPr fontId="8"/>
  </si>
  <si>
    <t>非専任</t>
    <rPh sb="0" eb="1">
      <t>ヒ</t>
    </rPh>
    <rPh sb="1" eb="3">
      <t>センニン</t>
    </rPh>
    <phoneticPr fontId="8"/>
  </si>
  <si>
    <t>資 格 内 容</t>
    <rPh sb="0" eb="3">
      <t>シカク</t>
    </rPh>
    <rPh sb="4" eb="7">
      <t>ナイヨウ</t>
    </rPh>
    <phoneticPr fontId="8"/>
  </si>
  <si>
    <t>＊専門技術者名</t>
    <rPh sb="1" eb="3">
      <t>センモン</t>
    </rPh>
    <rPh sb="3" eb="5">
      <t>ギジュツ</t>
    </rPh>
    <rPh sb="5" eb="6">
      <t>シャ</t>
    </rPh>
    <rPh sb="6" eb="7">
      <t>メイ</t>
    </rPh>
    <phoneticPr fontId="8"/>
  </si>
  <si>
    <t>発注者の</t>
    <rPh sb="0" eb="3">
      <t>ハッチュウシャ</t>
    </rPh>
    <phoneticPr fontId="8"/>
  </si>
  <si>
    <t>権 限 及 び</t>
    <rPh sb="0" eb="3">
      <t>ケンゲン</t>
    </rPh>
    <rPh sb="4" eb="5">
      <t>オヨ</t>
    </rPh>
    <phoneticPr fontId="8"/>
  </si>
  <si>
    <t>　請負契約書による</t>
    <rPh sb="1" eb="3">
      <t>ウケオイ</t>
    </rPh>
    <rPh sb="3" eb="6">
      <t>ケイヤクショ</t>
    </rPh>
    <phoneticPr fontId="8"/>
  </si>
  <si>
    <t>監督員名</t>
    <rPh sb="0" eb="3">
      <t>カントクイン</t>
    </rPh>
    <rPh sb="3" eb="4">
      <t>メイ</t>
    </rPh>
    <phoneticPr fontId="8"/>
  </si>
  <si>
    <t>　（文書による）</t>
    <rPh sb="2" eb="4">
      <t>ブンショ</t>
    </rPh>
    <phoneticPr fontId="8"/>
  </si>
  <si>
    <t>現　　場</t>
    <rPh sb="0" eb="4">
      <t>ゲンバ</t>
    </rPh>
    <phoneticPr fontId="8"/>
  </si>
  <si>
    <t>担当工事内容</t>
    <rPh sb="0" eb="2">
      <t>タントウ</t>
    </rPh>
    <rPh sb="2" eb="4">
      <t>コウジ</t>
    </rPh>
    <rPh sb="4" eb="6">
      <t>ナイヨウ</t>
    </rPh>
    <phoneticPr fontId="8"/>
  </si>
  <si>
    <t>代理人名</t>
    <rPh sb="0" eb="2">
      <t>ダイリ</t>
    </rPh>
    <rPh sb="2" eb="3">
      <t>ニン</t>
    </rPh>
    <rPh sb="3" eb="4">
      <t>メイ</t>
    </rPh>
    <phoneticPr fontId="8"/>
  </si>
  <si>
    <t>監　　理</t>
    <rPh sb="0" eb="4">
      <t>カンリ</t>
    </rPh>
    <phoneticPr fontId="8"/>
  </si>
  <si>
    <t>技術者名</t>
    <rPh sb="0" eb="3">
      <t>ギジュツシャ</t>
    </rPh>
    <rPh sb="3" eb="4">
      <t>メイ</t>
    </rPh>
    <phoneticPr fontId="8"/>
  </si>
  <si>
    <t>専　　門</t>
    <rPh sb="0" eb="4">
      <t>センモン</t>
    </rPh>
    <phoneticPr fontId="8"/>
  </si>
  <si>
    <t>※［主任技術者、専門技術者の記入要領］</t>
  </si>
  <si>
    <t>資格内容</t>
    <rPh sb="0" eb="2">
      <t>シカク</t>
    </rPh>
    <rPh sb="2" eb="4">
      <t>ナイヨウ</t>
    </rPh>
    <phoneticPr fontId="8"/>
  </si>
  <si>
    <t>　　任］のいずれかに○印を付すこと。               　　　　　　　  で記入する）</t>
    <rPh sb="43" eb="45">
      <t>キニュウ</t>
    </rPh>
    <phoneticPr fontId="8"/>
  </si>
  <si>
    <t>担　　当</t>
    <rPh sb="0" eb="4">
      <t>タントウ</t>
    </rPh>
    <phoneticPr fontId="8"/>
  </si>
  <si>
    <t>　場合等でその工事に含まれる専門工事を施工するた  　　　　　　      １）大学卒［指定学科］　３年以上の実務経験</t>
    <phoneticPr fontId="8"/>
  </si>
  <si>
    <t>　めに必要な主任技術者を記載する。（一式工事の主    　　　　　　    ２）高校卒［指定学科］　５年以上の実務経験</t>
    <phoneticPr fontId="8"/>
  </si>
  <si>
    <t>（記入要領）１　この様式は元請が作成し、一次下請負業者を通じて報告される再下請負通知書（様式第１号-甲）を添付することによ</t>
    <rPh sb="1" eb="3">
      <t>キニュウ</t>
    </rPh>
    <rPh sb="3" eb="5">
      <t>ヨウリョウ</t>
    </rPh>
    <rPh sb="10" eb="12">
      <t>ヨウシキ</t>
    </rPh>
    <rPh sb="13" eb="15">
      <t>モトウ</t>
    </rPh>
    <rPh sb="16" eb="18">
      <t>サクセイ</t>
    </rPh>
    <rPh sb="20" eb="22">
      <t>イチジ</t>
    </rPh>
    <rPh sb="22" eb="23">
      <t>シタ</t>
    </rPh>
    <rPh sb="23" eb="25">
      <t>ウケオイ</t>
    </rPh>
    <rPh sb="25" eb="27">
      <t>ギョウシャ</t>
    </rPh>
    <rPh sb="28" eb="29">
      <t>ツウ</t>
    </rPh>
    <rPh sb="31" eb="33">
      <t>ホウコク</t>
    </rPh>
    <rPh sb="36" eb="38">
      <t>サイシタ</t>
    </rPh>
    <rPh sb="38" eb="40">
      <t>ウケオイ</t>
    </rPh>
    <rPh sb="40" eb="43">
      <t>ツウチショ</t>
    </rPh>
    <rPh sb="44" eb="46">
      <t>ヨウシキ</t>
    </rPh>
    <rPh sb="46" eb="47">
      <t>ダイ</t>
    </rPh>
    <rPh sb="48" eb="49">
      <t>ゴウ</t>
    </rPh>
    <rPh sb="50" eb="51">
      <t>コウ</t>
    </rPh>
    <rPh sb="53" eb="55">
      <t>テンプ</t>
    </rPh>
    <phoneticPr fontId="8"/>
  </si>
  <si>
    <t>　任技術者が専門工事の主任技術者としての資格を有    　　　　　　    ３）その他　　　　　　　10年以上の実務経験</t>
    <phoneticPr fontId="8"/>
  </si>
  <si>
    <t>　　　　　　　り、一次下請負業者別の施工体制台帳として利用する。</t>
    <rPh sb="9" eb="11">
      <t>イチジ</t>
    </rPh>
    <rPh sb="11" eb="13">
      <t>シタウ</t>
    </rPh>
    <rPh sb="13" eb="14">
      <t>オ</t>
    </rPh>
    <rPh sb="14" eb="16">
      <t>ギョウシャ</t>
    </rPh>
    <rPh sb="16" eb="17">
      <t>ベツ</t>
    </rPh>
    <rPh sb="18" eb="20">
      <t>セコウ</t>
    </rPh>
    <rPh sb="20" eb="22">
      <t>タイセイ</t>
    </rPh>
    <rPh sb="22" eb="24">
      <t>ダイチョウ</t>
    </rPh>
    <rPh sb="27" eb="29">
      <t>リヨウ</t>
    </rPh>
    <phoneticPr fontId="8"/>
  </si>
  <si>
    <t>　する場合は専門技術者を兼ねることができる。）     　　　　　　   ②資格等による場合</t>
    <phoneticPr fontId="8"/>
  </si>
  <si>
    <t>　　　　　　２　上記の記載事項が発注者との請負契約書や下請負契約書に記載ある場合は、その写しを添付することにより記載を省略</t>
    <rPh sb="8" eb="10">
      <t>ジョウキ</t>
    </rPh>
    <rPh sb="11" eb="13">
      <t>キサイ</t>
    </rPh>
    <rPh sb="13" eb="15">
      <t>ジコウ</t>
    </rPh>
    <rPh sb="16" eb="19">
      <t>ハッチュウシャ</t>
    </rPh>
    <rPh sb="21" eb="23">
      <t>ウケオイ</t>
    </rPh>
    <rPh sb="23" eb="25">
      <t>ケイヤク</t>
    </rPh>
    <rPh sb="25" eb="26">
      <t>ショ</t>
    </rPh>
    <rPh sb="27" eb="28">
      <t>シタ</t>
    </rPh>
    <rPh sb="28" eb="30">
      <t>ウケオイ</t>
    </rPh>
    <rPh sb="30" eb="33">
      <t>ケイヤクショ</t>
    </rPh>
    <rPh sb="34" eb="36">
      <t>キサイ</t>
    </rPh>
    <rPh sb="38" eb="40">
      <t>バアイ</t>
    </rPh>
    <rPh sb="44" eb="45">
      <t>ウツ</t>
    </rPh>
    <rPh sb="47" eb="49">
      <t>テンプ</t>
    </rPh>
    <rPh sb="56" eb="58">
      <t>キサイ</t>
    </rPh>
    <rPh sb="59" eb="61">
      <t>ショウリャク</t>
    </rPh>
    <phoneticPr fontId="8"/>
  </si>
  <si>
    <t>　　複数の専門工事を施工するために複数の専門技術     　　　　　　   １）建設業法「技術検定」</t>
    <phoneticPr fontId="8"/>
  </si>
  <si>
    <t>　　　　　　　することができる。</t>
    <phoneticPr fontId="8"/>
  </si>
  <si>
    <t>　者を要する場合は適宜欄を設けて全員を記載する。     　　　　　　   ２）建築士法「建築士試験」</t>
    <phoneticPr fontId="8"/>
  </si>
  <si>
    <t>　　　　　　３　監理技術者の配属状況について「専任・非専任」のいずれかに○印を付けること。</t>
    <rPh sb="8" eb="10">
      <t>カンリ</t>
    </rPh>
    <rPh sb="10" eb="13">
      <t>ギジュツシャ</t>
    </rPh>
    <rPh sb="14" eb="16">
      <t>ハイゾク</t>
    </rPh>
    <rPh sb="16" eb="18">
      <t>ジョウキョウ</t>
    </rPh>
    <rPh sb="23" eb="25">
      <t>センニン</t>
    </rPh>
    <rPh sb="26" eb="29">
      <t>ヒセンニン</t>
    </rPh>
    <rPh sb="37" eb="38">
      <t>イン</t>
    </rPh>
    <rPh sb="39" eb="40">
      <t>ツ</t>
    </rPh>
    <phoneticPr fontId="8"/>
  </si>
  <si>
    <t xml:space="preserve">                                                       　　　 　   ３）技術士法「技術士試験」</t>
    <phoneticPr fontId="8"/>
  </si>
  <si>
    <t>　　　　　　４　専門技術者には、土木・建築一式工事を施工する場合でその工事に含まれる専門工事を施工するために必要な主任技術</t>
    <rPh sb="8" eb="10">
      <t>センモン</t>
    </rPh>
    <rPh sb="10" eb="13">
      <t>ギジュツシャ</t>
    </rPh>
    <rPh sb="16" eb="18">
      <t>ドボク</t>
    </rPh>
    <rPh sb="19" eb="21">
      <t>ケンチク</t>
    </rPh>
    <rPh sb="21" eb="23">
      <t>イッシキ</t>
    </rPh>
    <rPh sb="23" eb="25">
      <t>コウジ</t>
    </rPh>
    <rPh sb="26" eb="28">
      <t>セコウ</t>
    </rPh>
    <rPh sb="30" eb="32">
      <t>バアイ</t>
    </rPh>
    <rPh sb="35" eb="37">
      <t>コウジ</t>
    </rPh>
    <rPh sb="38" eb="39">
      <t>フク</t>
    </rPh>
    <rPh sb="42" eb="44">
      <t>センモン</t>
    </rPh>
    <rPh sb="44" eb="46">
      <t>コウジ</t>
    </rPh>
    <rPh sb="47" eb="49">
      <t>セコウ</t>
    </rPh>
    <rPh sb="54" eb="56">
      <t>ヒツヨウ</t>
    </rPh>
    <rPh sb="57" eb="59">
      <t>シュニン</t>
    </rPh>
    <rPh sb="59" eb="61">
      <t>ギジュツシャ</t>
    </rPh>
    <phoneticPr fontId="8"/>
  </si>
  <si>
    <t xml:space="preserve">                                                    　　　　       ４）電気工事士法「電気工事士試験」</t>
    <phoneticPr fontId="8"/>
  </si>
  <si>
    <t>　　　　　　　者を記載する。（監理技術者が専門技術者としての資格を有する場合は専門技術者を兼ねることができる。）</t>
    <rPh sb="7" eb="8">
      <t>シャ</t>
    </rPh>
    <rPh sb="9" eb="11">
      <t>キサイ</t>
    </rPh>
    <rPh sb="15" eb="17">
      <t>カンリ</t>
    </rPh>
    <rPh sb="17" eb="20">
      <t>ギジュツシャ</t>
    </rPh>
    <rPh sb="21" eb="23">
      <t>センモン</t>
    </rPh>
    <rPh sb="23" eb="26">
      <t>ギジュツシャ</t>
    </rPh>
    <rPh sb="30" eb="32">
      <t>シカク</t>
    </rPh>
    <rPh sb="33" eb="34">
      <t>ユウ</t>
    </rPh>
    <rPh sb="36" eb="38">
      <t>バアイ</t>
    </rPh>
    <rPh sb="39" eb="41">
      <t>センモン</t>
    </rPh>
    <rPh sb="41" eb="44">
      <t>ギジュツシャ</t>
    </rPh>
    <rPh sb="45" eb="46">
      <t>カ</t>
    </rPh>
    <phoneticPr fontId="8"/>
  </si>
  <si>
    <t xml:space="preserve">                                                    　　　　       ５）電気事業法「電気主任技術者国家試験等」</t>
    <phoneticPr fontId="8"/>
  </si>
  <si>
    <t>　　　　　　５　監理技術者及び専門技術者についても次のものを添付すること。</t>
    <rPh sb="8" eb="10">
      <t>カンリ</t>
    </rPh>
    <rPh sb="10" eb="13">
      <t>ギジュツシャ</t>
    </rPh>
    <rPh sb="13" eb="14">
      <t>オヨ</t>
    </rPh>
    <rPh sb="15" eb="17">
      <t>センモン</t>
    </rPh>
    <rPh sb="17" eb="20">
      <t>ギジュツシャ</t>
    </rPh>
    <rPh sb="25" eb="26">
      <t>ツギ</t>
    </rPh>
    <rPh sb="30" eb="32">
      <t>テンプ</t>
    </rPh>
    <phoneticPr fontId="8"/>
  </si>
  <si>
    <t xml:space="preserve">                                                      　　　　     ６）消防法「消防設備士試験」</t>
    <phoneticPr fontId="8"/>
  </si>
  <si>
    <t>　　　　　　　①資格を証するものの写し　　　②自社従業員である証明書類の写し（従業員証、健康保険証など）</t>
    <rPh sb="8" eb="10">
      <t>シカク</t>
    </rPh>
    <rPh sb="11" eb="12">
      <t>ショウ</t>
    </rPh>
    <rPh sb="17" eb="18">
      <t>ウツ</t>
    </rPh>
    <rPh sb="23" eb="25">
      <t>ジシャ</t>
    </rPh>
    <rPh sb="25" eb="28">
      <t>ジュウギョウイン</t>
    </rPh>
    <rPh sb="31" eb="33">
      <t>ショウメイ</t>
    </rPh>
    <rPh sb="33" eb="35">
      <t>ショルイ</t>
    </rPh>
    <rPh sb="36" eb="37">
      <t>ウツ</t>
    </rPh>
    <rPh sb="39" eb="42">
      <t>ジュウギョウイン</t>
    </rPh>
    <rPh sb="42" eb="43">
      <t>ショウ</t>
    </rPh>
    <rPh sb="44" eb="46">
      <t>ケンコウ</t>
    </rPh>
    <rPh sb="46" eb="49">
      <t>ホケンショウ</t>
    </rPh>
    <phoneticPr fontId="8"/>
  </si>
  <si>
    <t xml:space="preserve">                                                   　　　　        ７）職業能力開発促進法「技能検定」</t>
    <phoneticPr fontId="8"/>
  </si>
  <si>
    <t>施工体制台帳　様式-3（施工体系図）</t>
  </si>
  <si>
    <t>工事作業所災害防止協議会兼施工体系図</t>
  </si>
  <si>
    <t>工　　期</t>
  </si>
  <si>
    <t>自</t>
  </si>
  <si>
    <t>至</t>
  </si>
  <si>
    <t>安全衛生責任者</t>
  </si>
  <si>
    <t>管理技術者名</t>
  </si>
  <si>
    <t>専門技術者名</t>
  </si>
  <si>
    <t>担当工事内容</t>
  </si>
  <si>
    <t>元方安全衛生管理者</t>
  </si>
  <si>
    <t>統括安全衛生責任者</t>
  </si>
  <si>
    <t>書　　　記</t>
    <phoneticPr fontId="8"/>
  </si>
  <si>
    <t>副会長</t>
  </si>
  <si>
    <t>注１）</t>
    <phoneticPr fontId="8"/>
  </si>
  <si>
    <t>　下請負人に関する表示は、現に施工中（契約</t>
  </si>
  <si>
    <t>書上の工期中）の者に限り行えば足りる。</t>
  </si>
  <si>
    <t>注２）</t>
    <phoneticPr fontId="8"/>
  </si>
  <si>
    <t>　主任技術者の氏名は、当該下請負人が建設業</t>
  </si>
  <si>
    <t>者であるときに限り行う。</t>
  </si>
  <si>
    <t>注３）</t>
    <phoneticPr fontId="8"/>
  </si>
  <si>
    <t>　「専門技術者」とは、監理技術者又は主任技</t>
    <phoneticPr fontId="8"/>
  </si>
  <si>
    <t>術者に加えて置く法第２６条の２の規定による</t>
  </si>
  <si>
    <t>技術者をいう。</t>
  </si>
  <si>
    <t>　</t>
    <phoneticPr fontId="8"/>
  </si>
  <si>
    <t xml:space="preserve"> しなければなりません。</t>
    <phoneticPr fontId="8"/>
  </si>
  <si>
    <t>　　 します。</t>
    <phoneticPr fontId="8"/>
  </si>
  <si>
    <t>〒</t>
    <phoneticPr fontId="8"/>
  </si>
  <si>
    <t>１．主任技術者の配属状況について［専任・非専　　　　　　　　　　　３．主任技術者の資格内容（該当するものを選ん</t>
    <phoneticPr fontId="8"/>
  </si>
  <si>
    <t>２．専門技術者には、土木・建築一式工事を施工する   　　　　　　   ①経験年数による場合</t>
    <phoneticPr fontId="8"/>
  </si>
  <si>
    <t>施工体制台帳　様式例－４（工事担当技術者）</t>
    <rPh sb="0" eb="2">
      <t>セコウ</t>
    </rPh>
    <rPh sb="2" eb="4">
      <t>タイセイ</t>
    </rPh>
    <rPh sb="4" eb="6">
      <t>ダイチョウ</t>
    </rPh>
    <rPh sb="7" eb="9">
      <t>ヨウシキ</t>
    </rPh>
    <rPh sb="9" eb="10">
      <t>レイ</t>
    </rPh>
    <rPh sb="13" eb="15">
      <t>コウジ</t>
    </rPh>
    <rPh sb="15" eb="17">
      <t>タントウ</t>
    </rPh>
    <rPh sb="17" eb="20">
      <t>ギジュツシャ</t>
    </rPh>
    <phoneticPr fontId="13"/>
  </si>
  <si>
    <t>会社名</t>
    <rPh sb="0" eb="3">
      <t>カイシャメイ</t>
    </rPh>
    <phoneticPr fontId="13"/>
  </si>
  <si>
    <t>主任技術者氏名</t>
    <rPh sb="0" eb="2">
      <t>シュニン</t>
    </rPh>
    <rPh sb="2" eb="5">
      <t>ギジュツシャ</t>
    </rPh>
    <rPh sb="5" eb="7">
      <t>シメイ</t>
    </rPh>
    <phoneticPr fontId="13"/>
  </si>
  <si>
    <t>写真添付欄</t>
    <rPh sb="0" eb="2">
      <t>シャシン</t>
    </rPh>
    <rPh sb="2" eb="4">
      <t>テンプ</t>
    </rPh>
    <rPh sb="4" eb="5">
      <t>ラン</t>
    </rPh>
    <phoneticPr fontId="13"/>
  </si>
  <si>
    <t>専任・非専任</t>
    <rPh sb="0" eb="2">
      <t>センニン</t>
    </rPh>
    <rPh sb="3" eb="4">
      <t>ヒ</t>
    </rPh>
    <rPh sb="4" eb="6">
      <t>センニン</t>
    </rPh>
    <phoneticPr fontId="13"/>
  </si>
  <si>
    <t>【注意事項】</t>
    <rPh sb="1" eb="3">
      <t>チュウイ</t>
    </rPh>
    <rPh sb="3" eb="5">
      <t>ジコウ</t>
    </rPh>
    <phoneticPr fontId="13"/>
  </si>
  <si>
    <t>※添付する写真は、</t>
    <rPh sb="1" eb="3">
      <t>テンプ</t>
    </rPh>
    <rPh sb="5" eb="7">
      <t>シャシン</t>
    </rPh>
    <phoneticPr fontId="13"/>
  </si>
  <si>
    <t>縦　3cm</t>
    <rPh sb="0" eb="1">
      <t>タテ</t>
    </rPh>
    <phoneticPr fontId="13"/>
  </si>
  <si>
    <t>横　２．５ｃｍ</t>
    <rPh sb="0" eb="1">
      <t>ヨコ</t>
    </rPh>
    <phoneticPr fontId="13"/>
  </si>
  <si>
    <t>程度の大きさとし、</t>
    <rPh sb="0" eb="2">
      <t>テイド</t>
    </rPh>
    <rPh sb="3" eb="4">
      <t>オオ</t>
    </rPh>
    <phoneticPr fontId="13"/>
  </si>
  <si>
    <t>顔が判断できるものとする。</t>
    <rPh sb="0" eb="1">
      <t>カオ</t>
    </rPh>
    <rPh sb="2" eb="4">
      <t>ハンダン</t>
    </rPh>
    <phoneticPr fontId="13"/>
  </si>
  <si>
    <t>※本葉式は、２部作成し、１部保管し、１部提出とする。</t>
    <rPh sb="1" eb="3">
      <t>ホンヨウ</t>
    </rPh>
    <rPh sb="3" eb="4">
      <t>シキ</t>
    </rPh>
    <rPh sb="7" eb="8">
      <t>ブ</t>
    </rPh>
    <rPh sb="8" eb="10">
      <t>サクセイ</t>
    </rPh>
    <rPh sb="13" eb="14">
      <t>ブ</t>
    </rPh>
    <rPh sb="14" eb="16">
      <t>ホカン</t>
    </rPh>
    <rPh sb="19" eb="20">
      <t>ブ</t>
    </rPh>
    <rPh sb="20" eb="22">
      <t>テイシュツ</t>
    </rPh>
    <phoneticPr fontId="13"/>
  </si>
  <si>
    <t>ただし、カラーコピーもしくはデジタルカメラ写真を</t>
    <rPh sb="21" eb="23">
      <t>シャシン</t>
    </rPh>
    <phoneticPr fontId="13"/>
  </si>
  <si>
    <t>印刷したものを提出してもよい。</t>
    <rPh sb="0" eb="2">
      <t>インサツ</t>
    </rPh>
    <rPh sb="7" eb="9">
      <t>テイシュツ</t>
    </rPh>
    <phoneticPr fontId="13"/>
  </si>
  <si>
    <t>工事監督関係書式集</t>
    <rPh sb="0" eb="2">
      <t>コウジ</t>
    </rPh>
    <rPh sb="2" eb="4">
      <t>カントク</t>
    </rPh>
    <rPh sb="4" eb="6">
      <t>カンケイ</t>
    </rPh>
    <rPh sb="6" eb="8">
      <t>ショシキ</t>
    </rPh>
    <rPh sb="8" eb="9">
      <t>シュウ</t>
    </rPh>
    <phoneticPr fontId="8"/>
  </si>
  <si>
    <t>平成１6年１０月</t>
    <rPh sb="0" eb="2">
      <t>ヘイセイ</t>
    </rPh>
    <rPh sb="4" eb="5">
      <t>ネン</t>
    </rPh>
    <rPh sb="7" eb="8">
      <t>ガツ</t>
    </rPh>
    <phoneticPr fontId="8"/>
  </si>
  <si>
    <t>　</t>
    <phoneticPr fontId="13"/>
  </si>
  <si>
    <t>監督職員名</t>
    <rPh sb="0" eb="2">
      <t>カントク</t>
    </rPh>
    <rPh sb="2" eb="3">
      <t>ショク</t>
    </rPh>
    <rPh sb="3" eb="4">
      <t>イン</t>
    </rPh>
    <rPh sb="4" eb="5">
      <t>メイ</t>
    </rPh>
    <phoneticPr fontId="8"/>
  </si>
  <si>
    <t>監督職員名</t>
    <rPh sb="0" eb="2">
      <t>カントク</t>
    </rPh>
    <rPh sb="2" eb="4">
      <t>ショクイン</t>
    </rPh>
    <rPh sb="4" eb="5">
      <t>メイ</t>
    </rPh>
    <phoneticPr fontId="8"/>
  </si>
  <si>
    <t>発　注　者</t>
    <phoneticPr fontId="8"/>
  </si>
  <si>
    <t>工　事　名</t>
    <phoneticPr fontId="8"/>
  </si>
  <si>
    <t>平成　　</t>
    <rPh sb="0" eb="2">
      <t>ヘイセイ</t>
    </rPh>
    <phoneticPr fontId="8"/>
  </si>
  <si>
    <t>会　　社　　名</t>
    <phoneticPr fontId="8"/>
  </si>
  <si>
    <t>工　　期</t>
    <phoneticPr fontId="8"/>
  </si>
  <si>
    <t>専 門 技 術 者</t>
    <phoneticPr fontId="8"/>
  </si>
  <si>
    <t>主 任 技 術 者</t>
    <phoneticPr fontId="8"/>
  </si>
  <si>
    <t>会　長</t>
    <phoneticPr fontId="8"/>
  </si>
  <si>
    <t>監　督　者　名</t>
    <phoneticPr fontId="8"/>
  </si>
  <si>
    <t>元　　請　　名</t>
    <phoneticPr fontId="8"/>
  </si>
  <si>
    <t>昭和　　年　　月　　日</t>
    <rPh sb="0" eb="2">
      <t>ショウワ</t>
    </rPh>
    <rPh sb="4" eb="5">
      <t>ネン</t>
    </rPh>
    <rPh sb="7" eb="8">
      <t>ガツ</t>
    </rPh>
    <rPh sb="10" eb="11">
      <t>ヒ</t>
    </rPh>
    <phoneticPr fontId="13"/>
  </si>
  <si>
    <t>○○工事担当技術者台帳</t>
    <rPh sb="2" eb="4">
      <t>コウジ</t>
    </rPh>
    <rPh sb="4" eb="6">
      <t>タントウ</t>
    </rPh>
    <rPh sb="6" eb="9">
      <t>ギジュツシャ</t>
    </rPh>
    <rPh sb="9" eb="11">
      <t>ダイチョウ</t>
    </rPh>
    <phoneticPr fontId="13"/>
  </si>
  <si>
    <t>官公署届出書一覧</t>
    <rPh sb="0" eb="2">
      <t>カンコウ</t>
    </rPh>
    <rPh sb="2" eb="3">
      <t>ショ</t>
    </rPh>
    <rPh sb="3" eb="5">
      <t>トドケデ</t>
    </rPh>
    <rPh sb="5" eb="6">
      <t>ショ</t>
    </rPh>
    <rPh sb="6" eb="8">
      <t>イチラン</t>
    </rPh>
    <phoneticPr fontId="13"/>
  </si>
  <si>
    <t>申出方法</t>
    <rPh sb="0" eb="1">
      <t>モウ</t>
    </rPh>
    <rPh sb="1" eb="2">
      <t>デ</t>
    </rPh>
    <rPh sb="2" eb="4">
      <t>ホウホウ</t>
    </rPh>
    <phoneticPr fontId="8"/>
  </si>
  <si>
    <t>意　　　見</t>
    <rPh sb="0" eb="1">
      <t>イ</t>
    </rPh>
    <rPh sb="4" eb="5">
      <t>ケン</t>
    </rPh>
    <phoneticPr fontId="8"/>
  </si>
  <si>
    <t>独立行政法人国立病院機構</t>
    <rPh sb="0" eb="2">
      <t>ドクリツ</t>
    </rPh>
    <rPh sb="2" eb="4">
      <t>ギョウセイ</t>
    </rPh>
    <rPh sb="4" eb="6">
      <t>ホウジン</t>
    </rPh>
    <rPh sb="6" eb="8">
      <t>コクリツ</t>
    </rPh>
    <rPh sb="8" eb="10">
      <t>ビョウイン</t>
    </rPh>
    <rPh sb="10" eb="12">
      <t>キコウ</t>
    </rPh>
    <phoneticPr fontId="8"/>
  </si>
  <si>
    <t>備考</t>
    <rPh sb="0" eb="2">
      <t>ビコウ</t>
    </rPh>
    <phoneticPr fontId="8"/>
  </si>
  <si>
    <t>請負代金内訳書</t>
    <rPh sb="0" eb="2">
      <t>ウケオイ</t>
    </rPh>
    <rPh sb="2" eb="4">
      <t>ダイキン</t>
    </rPh>
    <rPh sb="4" eb="7">
      <t>ウチワケショ</t>
    </rPh>
    <phoneticPr fontId="8"/>
  </si>
  <si>
    <t>業務分担通知書</t>
    <rPh sb="0" eb="2">
      <t>ギョウム</t>
    </rPh>
    <rPh sb="2" eb="4">
      <t>ブンタン</t>
    </rPh>
    <rPh sb="4" eb="7">
      <t>ツウチショ</t>
    </rPh>
    <phoneticPr fontId="8"/>
  </si>
  <si>
    <t>火災保険等加入状況報告書</t>
    <rPh sb="0" eb="4">
      <t>カサイホケン</t>
    </rPh>
    <rPh sb="4" eb="5">
      <t>トウ</t>
    </rPh>
    <rPh sb="5" eb="7">
      <t>カニュウ</t>
    </rPh>
    <rPh sb="7" eb="9">
      <t>ジョウキョウ</t>
    </rPh>
    <rPh sb="9" eb="12">
      <t>ホウコクショ</t>
    </rPh>
    <phoneticPr fontId="8"/>
  </si>
  <si>
    <t>提出先</t>
    <rPh sb="0" eb="3">
      <t>テイシュツサキ</t>
    </rPh>
    <phoneticPr fontId="13"/>
  </si>
  <si>
    <t>(住所)</t>
    <rPh sb="1" eb="3">
      <t>ジュウショ</t>
    </rPh>
    <phoneticPr fontId="8"/>
  </si>
  <si>
    <t>(氏名)</t>
    <rPh sb="1" eb="3">
      <t>シメイ</t>
    </rPh>
    <phoneticPr fontId="8"/>
  </si>
  <si>
    <t>（注）</t>
    <rPh sb="1" eb="2">
      <t>チュウ</t>
    </rPh>
    <phoneticPr fontId="8"/>
  </si>
  <si>
    <t>監督職員</t>
    <rPh sb="0" eb="2">
      <t>カントク</t>
    </rPh>
    <rPh sb="2" eb="3">
      <t>ショク</t>
    </rPh>
    <rPh sb="3" eb="4">
      <t>イン</t>
    </rPh>
    <phoneticPr fontId="13"/>
  </si>
  <si>
    <t>監督職員</t>
    <rPh sb="0" eb="1">
      <t>ミ</t>
    </rPh>
    <rPh sb="1" eb="2">
      <t>トク</t>
    </rPh>
    <rPh sb="2" eb="3">
      <t>ショク</t>
    </rPh>
    <rPh sb="3" eb="4">
      <t>イン</t>
    </rPh>
    <phoneticPr fontId="13"/>
  </si>
  <si>
    <t>下請負者通知書</t>
    <rPh sb="0" eb="2">
      <t>シタウ</t>
    </rPh>
    <rPh sb="2" eb="3">
      <t>オ</t>
    </rPh>
    <rPh sb="3" eb="4">
      <t>シャ</t>
    </rPh>
    <rPh sb="4" eb="7">
      <t>ツウチショ</t>
    </rPh>
    <phoneticPr fontId="8"/>
  </si>
  <si>
    <t>標記について、工事請負契約書第７条の規定に基づき、下記のとおり通知します。</t>
    <rPh sb="0" eb="2">
      <t>ヒョウキ</t>
    </rPh>
    <rPh sb="7" eb="9">
      <t>コウジ</t>
    </rPh>
    <rPh sb="9" eb="11">
      <t>ウケオイ</t>
    </rPh>
    <rPh sb="11" eb="14">
      <t>ケイヤクショ</t>
    </rPh>
    <rPh sb="14" eb="15">
      <t>ダイ</t>
    </rPh>
    <rPh sb="16" eb="17">
      <t>ジョウ</t>
    </rPh>
    <rPh sb="18" eb="20">
      <t>キテイ</t>
    </rPh>
    <rPh sb="21" eb="22">
      <t>モト</t>
    </rPh>
    <rPh sb="25" eb="26">
      <t>シタ</t>
    </rPh>
    <rPh sb="26" eb="27">
      <t>キ</t>
    </rPh>
    <rPh sb="31" eb="33">
      <t>ツウチ</t>
    </rPh>
    <phoneticPr fontId="8"/>
  </si>
  <si>
    <t>休止期間</t>
    <rPh sb="0" eb="2">
      <t>キュウシ</t>
    </rPh>
    <rPh sb="2" eb="4">
      <t>キカン</t>
    </rPh>
    <phoneticPr fontId="8"/>
  </si>
  <si>
    <t>曜日</t>
    <rPh sb="0" eb="2">
      <t>ヨウビ</t>
    </rPh>
    <phoneticPr fontId="8"/>
  </si>
  <si>
    <t>予定</t>
    <rPh sb="0" eb="2">
      <t>ヨテイ</t>
    </rPh>
    <phoneticPr fontId="8"/>
  </si>
  <si>
    <t>休止中　　　緊急連絡先</t>
    <rPh sb="0" eb="3">
      <t>キュウシチュウ</t>
    </rPh>
    <rPh sb="6" eb="8">
      <t>キンキュウ</t>
    </rPh>
    <rPh sb="8" eb="11">
      <t>レンラクサキ</t>
    </rPh>
    <phoneticPr fontId="8"/>
  </si>
  <si>
    <t>職　務</t>
    <rPh sb="0" eb="1">
      <t>ショク</t>
    </rPh>
    <rPh sb="2" eb="3">
      <t>ツトム</t>
    </rPh>
    <phoneticPr fontId="8"/>
  </si>
  <si>
    <t>氏　名</t>
    <rPh sb="0" eb="1">
      <t>シ</t>
    </rPh>
    <rPh sb="2" eb="3">
      <t>メイ</t>
    </rPh>
    <phoneticPr fontId="8"/>
  </si>
  <si>
    <t>Ｔ　Ｅ　Ｌ</t>
    <phoneticPr fontId="8"/>
  </si>
  <si>
    <t>監理（主任）技術者</t>
    <rPh sb="0" eb="2">
      <t>カンリ</t>
    </rPh>
    <rPh sb="3" eb="5">
      <t>シュニン</t>
    </rPh>
    <rPh sb="6" eb="9">
      <t>ギジュツシャ</t>
    </rPh>
    <phoneticPr fontId="8"/>
  </si>
  <si>
    <t>保安体制</t>
    <rPh sb="0" eb="2">
      <t>ホアン</t>
    </rPh>
    <rPh sb="2" eb="4">
      <t>タイセイ</t>
    </rPh>
    <phoneticPr fontId="8"/>
  </si>
  <si>
    <t>監督職員</t>
    <rPh sb="0" eb="2">
      <t>カントク</t>
    </rPh>
    <rPh sb="2" eb="3">
      <t>ショク</t>
    </rPh>
    <rPh sb="3" eb="4">
      <t>イン</t>
    </rPh>
    <phoneticPr fontId="8"/>
  </si>
  <si>
    <t>監理技術者</t>
    <rPh sb="0" eb="2">
      <t>カンリ</t>
    </rPh>
    <rPh sb="2" eb="5">
      <t>ギジュツシャ</t>
    </rPh>
    <phoneticPr fontId="8"/>
  </si>
  <si>
    <t>No.</t>
    <phoneticPr fontId="8"/>
  </si>
  <si>
    <t>月間工程表</t>
    <rPh sb="0" eb="2">
      <t>ゲッカン</t>
    </rPh>
    <rPh sb="2" eb="5">
      <t>コウテイヒョウ</t>
    </rPh>
    <phoneticPr fontId="8"/>
  </si>
  <si>
    <t>工事箇所</t>
    <rPh sb="0" eb="2">
      <t>コウジ</t>
    </rPh>
    <rPh sb="2" eb="4">
      <t>カショ</t>
    </rPh>
    <phoneticPr fontId="8"/>
  </si>
  <si>
    <t>記　　事</t>
    <rPh sb="0" eb="1">
      <t>キ</t>
    </rPh>
    <rPh sb="3" eb="4">
      <t>コト</t>
    </rPh>
    <phoneticPr fontId="8"/>
  </si>
  <si>
    <t>施　工　図</t>
    <rPh sb="0" eb="1">
      <t>シ</t>
    </rPh>
    <rPh sb="2" eb="3">
      <t>コウ</t>
    </rPh>
    <rPh sb="4" eb="5">
      <t>ズ</t>
    </rPh>
    <phoneticPr fontId="8"/>
  </si>
  <si>
    <t>進捗状況</t>
    <rPh sb="0" eb="2">
      <t>シンチョク</t>
    </rPh>
    <rPh sb="2" eb="4">
      <t>ジョウキョウ</t>
    </rPh>
    <phoneticPr fontId="8"/>
  </si>
  <si>
    <t>施工計画書</t>
    <rPh sb="0" eb="2">
      <t>セコウ</t>
    </rPh>
    <rPh sb="2" eb="5">
      <t>ケイカクショ</t>
    </rPh>
    <phoneticPr fontId="8"/>
  </si>
  <si>
    <t>前月（累計）</t>
    <rPh sb="0" eb="2">
      <t>ゼンゲツ</t>
    </rPh>
    <rPh sb="3" eb="5">
      <t>ルイケイ</t>
    </rPh>
    <phoneticPr fontId="8"/>
  </si>
  <si>
    <t>主要行事</t>
    <rPh sb="0" eb="2">
      <t>シュヨウ</t>
    </rPh>
    <rPh sb="2" eb="4">
      <t>ギョウジ</t>
    </rPh>
    <phoneticPr fontId="8"/>
  </si>
  <si>
    <t>摘要</t>
    <rPh sb="0" eb="2">
      <t>テキヨウ</t>
    </rPh>
    <phoneticPr fontId="13"/>
  </si>
  <si>
    <t>確　　認</t>
    <rPh sb="0" eb="1">
      <t>アキラ</t>
    </rPh>
    <rPh sb="3" eb="4">
      <t>シノブ</t>
    </rPh>
    <phoneticPr fontId="13"/>
  </si>
  <si>
    <t>下記について、試験を行ったので報告します。</t>
    <rPh sb="0" eb="2">
      <t>カキ</t>
    </rPh>
    <rPh sb="7" eb="9">
      <t>シケン</t>
    </rPh>
    <rPh sb="10" eb="11">
      <t>オコナ</t>
    </rPh>
    <rPh sb="15" eb="17">
      <t>ホウコク</t>
    </rPh>
    <phoneticPr fontId="13"/>
  </si>
  <si>
    <t>（　　　　　工事）</t>
    <rPh sb="6" eb="8">
      <t>コウジ</t>
    </rPh>
    <phoneticPr fontId="13"/>
  </si>
  <si>
    <t>[現場作業責任者]</t>
    <rPh sb="1" eb="3">
      <t>ゲンバ</t>
    </rPh>
    <rPh sb="3" eb="5">
      <t>サギョウ</t>
    </rPh>
    <rPh sb="5" eb="8">
      <t>セキニンシャ</t>
    </rPh>
    <phoneticPr fontId="13"/>
  </si>
  <si>
    <t>印</t>
    <phoneticPr fontId="13"/>
  </si>
  <si>
    <t>記録書、記録写真、図面、測定機器(製品番号、校正年月日)等添付</t>
    <rPh sb="0" eb="3">
      <t>キロクショ</t>
    </rPh>
    <rPh sb="4" eb="6">
      <t>キロク</t>
    </rPh>
    <rPh sb="6" eb="8">
      <t>シャシン</t>
    </rPh>
    <rPh sb="9" eb="11">
      <t>ズメン</t>
    </rPh>
    <rPh sb="12" eb="14">
      <t>ソクテイ</t>
    </rPh>
    <rPh sb="14" eb="16">
      <t>キキ</t>
    </rPh>
    <rPh sb="17" eb="19">
      <t>セイヒン</t>
    </rPh>
    <rPh sb="19" eb="21">
      <t>バンゴウ</t>
    </rPh>
    <rPh sb="22" eb="24">
      <t>コウセイ</t>
    </rPh>
    <rPh sb="24" eb="27">
      <t>ネンガッピ</t>
    </rPh>
    <rPh sb="28" eb="29">
      <t>トウ</t>
    </rPh>
    <rPh sb="29" eb="31">
      <t>テンプ</t>
    </rPh>
    <phoneticPr fontId="13"/>
  </si>
  <si>
    <t>（　　　　　　　　　工事）</t>
    <rPh sb="10" eb="12">
      <t>コウジ</t>
    </rPh>
    <phoneticPr fontId="13"/>
  </si>
  <si>
    <t>施工図製作図等の名称</t>
    <rPh sb="0" eb="3">
      <t>セコウズ</t>
    </rPh>
    <rPh sb="3" eb="5">
      <t>セイサク</t>
    </rPh>
    <rPh sb="5" eb="6">
      <t>ズ</t>
    </rPh>
    <rPh sb="6" eb="7">
      <t>トウ</t>
    </rPh>
    <rPh sb="8" eb="10">
      <t>メイショウ</t>
    </rPh>
    <phoneticPr fontId="13"/>
  </si>
  <si>
    <t>提出予定日</t>
    <rPh sb="0" eb="2">
      <t>テイシュツ</t>
    </rPh>
    <rPh sb="2" eb="5">
      <t>ヨテイビ</t>
    </rPh>
    <phoneticPr fontId="13"/>
  </si>
  <si>
    <t>承諾期限</t>
    <rPh sb="0" eb="2">
      <t>ショウダク</t>
    </rPh>
    <rPh sb="2" eb="4">
      <t>キゲン</t>
    </rPh>
    <phoneticPr fontId="13"/>
  </si>
  <si>
    <t>印</t>
  </si>
  <si>
    <t>打　合　せ　記　録</t>
    <rPh sb="0" eb="1">
      <t>ダ</t>
    </rPh>
    <rPh sb="2" eb="3">
      <t>ゴウ</t>
    </rPh>
    <rPh sb="6" eb="7">
      <t>キ</t>
    </rPh>
    <rPh sb="8" eb="9">
      <t>ロク</t>
    </rPh>
    <phoneticPr fontId="8"/>
  </si>
  <si>
    <t>打合せ場所</t>
    <rPh sb="0" eb="2">
      <t>ウチアワ</t>
    </rPh>
    <rPh sb="3" eb="5">
      <t>バショ</t>
    </rPh>
    <phoneticPr fontId="8"/>
  </si>
  <si>
    <t>病院関係者</t>
    <rPh sb="0" eb="2">
      <t>ビョウイン</t>
    </rPh>
    <rPh sb="2" eb="5">
      <t>カンケイシャ</t>
    </rPh>
    <phoneticPr fontId="8"/>
  </si>
  <si>
    <t>監 督 職 員</t>
    <rPh sb="0" eb="1">
      <t>ラン</t>
    </rPh>
    <rPh sb="2" eb="3">
      <t>ヨシ</t>
    </rPh>
    <rPh sb="4" eb="5">
      <t>ショク</t>
    </rPh>
    <rPh sb="6" eb="7">
      <t>イン</t>
    </rPh>
    <phoneticPr fontId="8"/>
  </si>
  <si>
    <t>　　　設　計　変　更　内　訳　明　細　書</t>
    <rPh sb="3" eb="4">
      <t>セツ</t>
    </rPh>
    <rPh sb="5" eb="6">
      <t>ケイ</t>
    </rPh>
    <rPh sb="7" eb="8">
      <t>ヘン</t>
    </rPh>
    <rPh sb="9" eb="10">
      <t>サラ</t>
    </rPh>
    <phoneticPr fontId="8"/>
  </si>
  <si>
    <t>（円）</t>
    <rPh sb="1" eb="2">
      <t>エン</t>
    </rPh>
    <phoneticPr fontId="8"/>
  </si>
  <si>
    <t>単位</t>
  </si>
  <si>
    <t>数量</t>
  </si>
  <si>
    <t>※</t>
    <phoneticPr fontId="8"/>
  </si>
  <si>
    <t>設　計　変　更　調　書</t>
    <rPh sb="0" eb="1">
      <t>シツラ</t>
    </rPh>
    <rPh sb="2" eb="3">
      <t>ケイ</t>
    </rPh>
    <rPh sb="4" eb="5">
      <t>ヘン</t>
    </rPh>
    <rPh sb="6" eb="7">
      <t>サラ</t>
    </rPh>
    <rPh sb="8" eb="9">
      <t>チョウ</t>
    </rPh>
    <rPh sb="10" eb="11">
      <t>ショ</t>
    </rPh>
    <phoneticPr fontId="13"/>
  </si>
  <si>
    <t>２　設計変更内訳</t>
    <rPh sb="2" eb="4">
      <t>セッケイ</t>
    </rPh>
    <rPh sb="4" eb="6">
      <t>ヘンコウ</t>
    </rPh>
    <rPh sb="6" eb="8">
      <t>ウチワケ</t>
    </rPh>
    <phoneticPr fontId="13"/>
  </si>
  <si>
    <t>工事区分</t>
    <rPh sb="0" eb="1">
      <t>コウ</t>
    </rPh>
    <rPh sb="1" eb="2">
      <t>コト</t>
    </rPh>
    <rPh sb="2" eb="3">
      <t>ク</t>
    </rPh>
    <rPh sb="3" eb="4">
      <t>ブン</t>
    </rPh>
    <phoneticPr fontId="13"/>
  </si>
  <si>
    <t>当初設計金額</t>
    <rPh sb="0" eb="2">
      <t>トウショ</t>
    </rPh>
    <rPh sb="2" eb="4">
      <t>セッケイ</t>
    </rPh>
    <rPh sb="4" eb="6">
      <t>キンガク</t>
    </rPh>
    <phoneticPr fontId="13"/>
  </si>
  <si>
    <t>設計変更金額</t>
    <rPh sb="0" eb="2">
      <t>セッケイ</t>
    </rPh>
    <rPh sb="2" eb="4">
      <t>ヘンコウ</t>
    </rPh>
    <rPh sb="4" eb="6">
      <t>キンガク</t>
    </rPh>
    <phoneticPr fontId="13"/>
  </si>
  <si>
    <t>増　減　額</t>
    <rPh sb="0" eb="1">
      <t>ゾウ</t>
    </rPh>
    <rPh sb="2" eb="3">
      <t>ゲン</t>
    </rPh>
    <rPh sb="4" eb="5">
      <t>ガク</t>
    </rPh>
    <phoneticPr fontId="13"/>
  </si>
  <si>
    <t>建築工事</t>
    <rPh sb="0" eb="2">
      <t>ケンチク</t>
    </rPh>
    <rPh sb="2" eb="4">
      <t>コウジ</t>
    </rPh>
    <phoneticPr fontId="13"/>
  </si>
  <si>
    <t>一式</t>
    <rPh sb="0" eb="1">
      <t>イチ</t>
    </rPh>
    <rPh sb="1" eb="2">
      <t>シキ</t>
    </rPh>
    <phoneticPr fontId="13"/>
  </si>
  <si>
    <t>電気設備工事</t>
    <rPh sb="0" eb="2">
      <t>デンキ</t>
    </rPh>
    <rPh sb="2" eb="4">
      <t>セツビ</t>
    </rPh>
    <rPh sb="4" eb="6">
      <t>コウジ</t>
    </rPh>
    <phoneticPr fontId="13"/>
  </si>
  <si>
    <t>機械設備工事</t>
    <rPh sb="0" eb="2">
      <t>キカイ</t>
    </rPh>
    <rPh sb="2" eb="4">
      <t>セツビ</t>
    </rPh>
    <rPh sb="4" eb="6">
      <t>コウジ</t>
    </rPh>
    <phoneticPr fontId="13"/>
  </si>
  <si>
    <t>計</t>
    <rPh sb="0" eb="1">
      <t>ケイ</t>
    </rPh>
    <phoneticPr fontId="13"/>
  </si>
  <si>
    <t>　　上記のとおり設計変更を行ったことを確認する。</t>
    <rPh sb="2" eb="4">
      <t>ジョウキ</t>
    </rPh>
    <rPh sb="8" eb="10">
      <t>セッケイ</t>
    </rPh>
    <rPh sb="10" eb="12">
      <t>ヘンコウ</t>
    </rPh>
    <rPh sb="13" eb="14">
      <t>オコナ</t>
    </rPh>
    <rPh sb="19" eb="21">
      <t>カクニン</t>
    </rPh>
    <phoneticPr fontId="13"/>
  </si>
  <si>
    <t>発注者</t>
    <rPh sb="0" eb="1">
      <t>ハツ</t>
    </rPh>
    <rPh sb="1" eb="2">
      <t>チュウ</t>
    </rPh>
    <rPh sb="2" eb="3">
      <t>シャ</t>
    </rPh>
    <phoneticPr fontId="13"/>
  </si>
  <si>
    <t>（円）</t>
    <rPh sb="1" eb="2">
      <t>エン</t>
    </rPh>
    <phoneticPr fontId="13"/>
  </si>
  <si>
    <t>変更設計金額</t>
    <rPh sb="0" eb="2">
      <t>ヘンコウ</t>
    </rPh>
    <rPh sb="2" eb="4">
      <t>セッケイ</t>
    </rPh>
    <rPh sb="4" eb="6">
      <t>キンガク</t>
    </rPh>
    <phoneticPr fontId="13"/>
  </si>
  <si>
    <t>差引累計額</t>
    <rPh sb="0" eb="2">
      <t>サシヒキ</t>
    </rPh>
    <rPh sb="2" eb="4">
      <t>ルイケイ</t>
    </rPh>
    <rPh sb="4" eb="5">
      <t>ガク</t>
    </rPh>
    <phoneticPr fontId="13"/>
  </si>
  <si>
    <t>合　　　　　　計</t>
    <rPh sb="0" eb="1">
      <t>ゴウ</t>
    </rPh>
    <rPh sb="7" eb="8">
      <t>ケイ</t>
    </rPh>
    <phoneticPr fontId="13"/>
  </si>
  <si>
    <t>数量</t>
    <rPh sb="0" eb="2">
      <t>スウリョウ</t>
    </rPh>
    <phoneticPr fontId="13"/>
  </si>
  <si>
    <t>着　工</t>
    <rPh sb="0" eb="1">
      <t>キ</t>
    </rPh>
    <rPh sb="2" eb="3">
      <t>タクミ</t>
    </rPh>
    <phoneticPr fontId="8"/>
  </si>
  <si>
    <t>完　成</t>
    <rPh sb="0" eb="1">
      <t>カン</t>
    </rPh>
    <rPh sb="2" eb="3">
      <t>シゲル</t>
    </rPh>
    <phoneticPr fontId="8"/>
  </si>
  <si>
    <t>設計変更による</t>
    <rPh sb="0" eb="2">
      <t>セッケイ</t>
    </rPh>
    <rPh sb="2" eb="4">
      <t>ヘンコウ</t>
    </rPh>
    <phoneticPr fontId="8"/>
  </si>
  <si>
    <t>請負代金の増減額</t>
    <rPh sb="0" eb="2">
      <t>ウケオイ</t>
    </rPh>
    <rPh sb="2" eb="4">
      <t>ダイキン</t>
    </rPh>
    <rPh sb="5" eb="7">
      <t>ゾウゲン</t>
    </rPh>
    <rPh sb="7" eb="8">
      <t>ガク</t>
    </rPh>
    <phoneticPr fontId="8"/>
  </si>
  <si>
    <t>発注者</t>
    <rPh sb="0" eb="1">
      <t>ハツ</t>
    </rPh>
    <rPh sb="1" eb="2">
      <t>チュウ</t>
    </rPh>
    <rPh sb="2" eb="3">
      <t>シャ</t>
    </rPh>
    <phoneticPr fontId="8"/>
  </si>
  <si>
    <t>工　 事　 名</t>
    <rPh sb="0" eb="1">
      <t>コウ</t>
    </rPh>
    <rPh sb="3" eb="4">
      <t>コト</t>
    </rPh>
    <rPh sb="6" eb="7">
      <t>メイ</t>
    </rPh>
    <phoneticPr fontId="8"/>
  </si>
  <si>
    <t>工  事  場  所</t>
    <rPh sb="0" eb="1">
      <t>コウ</t>
    </rPh>
    <rPh sb="3" eb="4">
      <t>コト</t>
    </rPh>
    <rPh sb="6" eb="7">
      <t>バ</t>
    </rPh>
    <rPh sb="9" eb="10">
      <t>ショ</t>
    </rPh>
    <phoneticPr fontId="8"/>
  </si>
  <si>
    <t>工　　　　期</t>
    <rPh sb="0" eb="1">
      <t>コウ</t>
    </rPh>
    <rPh sb="5" eb="6">
      <t>キ</t>
    </rPh>
    <phoneticPr fontId="8"/>
  </si>
  <si>
    <t>請 負 代 金 額</t>
    <rPh sb="0" eb="1">
      <t>ショウ</t>
    </rPh>
    <rPh sb="2" eb="3">
      <t>フ</t>
    </rPh>
    <rPh sb="4" eb="5">
      <t>ダイ</t>
    </rPh>
    <rPh sb="6" eb="7">
      <t>キン</t>
    </rPh>
    <rPh sb="8" eb="9">
      <t>ガク</t>
    </rPh>
    <phoneticPr fontId="8"/>
  </si>
  <si>
    <t>部分使用する範囲</t>
    <rPh sb="0" eb="2">
      <t>ブブン</t>
    </rPh>
    <rPh sb="2" eb="4">
      <t>シヨウ</t>
    </rPh>
    <rPh sb="6" eb="8">
      <t>ハンイ</t>
    </rPh>
    <phoneticPr fontId="8"/>
  </si>
  <si>
    <t>上記の施工現況</t>
    <rPh sb="0" eb="2">
      <t>ジョウキ</t>
    </rPh>
    <rPh sb="3" eb="5">
      <t>セコウ</t>
    </rPh>
    <rPh sb="5" eb="7">
      <t>ゲンキョウ</t>
    </rPh>
    <phoneticPr fontId="8"/>
  </si>
  <si>
    <t>監督職員(または検査職員）</t>
    <rPh sb="0" eb="1">
      <t>ミ</t>
    </rPh>
    <rPh sb="1" eb="2">
      <t>トク</t>
    </rPh>
    <rPh sb="2" eb="3">
      <t>ショク</t>
    </rPh>
    <rPh sb="3" eb="4">
      <t>イン</t>
    </rPh>
    <rPh sb="8" eb="10">
      <t>ケンサ</t>
    </rPh>
    <rPh sb="10" eb="12">
      <t>ショクイン</t>
    </rPh>
    <phoneticPr fontId="8"/>
  </si>
  <si>
    <t>第１条</t>
    <rPh sb="0" eb="1">
      <t>ダイ</t>
    </rPh>
    <rPh sb="2" eb="3">
      <t>ジョウ</t>
    </rPh>
    <phoneticPr fontId="8"/>
  </si>
  <si>
    <t>　部分使用する範囲は、別表及び別図のとおりとする。</t>
    <rPh sb="1" eb="3">
      <t>ブブン</t>
    </rPh>
    <rPh sb="3" eb="5">
      <t>シヨウ</t>
    </rPh>
    <rPh sb="7" eb="9">
      <t>ハンイ</t>
    </rPh>
    <rPh sb="11" eb="13">
      <t>ベッピョウ</t>
    </rPh>
    <rPh sb="13" eb="14">
      <t>オヨ</t>
    </rPh>
    <rPh sb="15" eb="16">
      <t>ベツ</t>
    </rPh>
    <rPh sb="16" eb="17">
      <t>ズ</t>
    </rPh>
    <phoneticPr fontId="8"/>
  </si>
  <si>
    <t>第２条</t>
    <rPh sb="0" eb="1">
      <t>ダイ</t>
    </rPh>
    <rPh sb="2" eb="3">
      <t>ジョウ</t>
    </rPh>
    <phoneticPr fontId="8"/>
  </si>
  <si>
    <t>第３条</t>
    <rPh sb="0" eb="1">
      <t>ダイ</t>
    </rPh>
    <rPh sb="2" eb="3">
      <t>ジョウ</t>
    </rPh>
    <phoneticPr fontId="8"/>
  </si>
  <si>
    <t>第４条</t>
    <rPh sb="0" eb="1">
      <t>ダイ</t>
    </rPh>
    <rPh sb="2" eb="3">
      <t>ジョウ</t>
    </rPh>
    <phoneticPr fontId="8"/>
  </si>
  <si>
    <t>第５条</t>
    <rPh sb="0" eb="1">
      <t>ダイ</t>
    </rPh>
    <rPh sb="2" eb="3">
      <t>ジョウ</t>
    </rPh>
    <phoneticPr fontId="8"/>
  </si>
  <si>
    <t>（住所）</t>
    <rPh sb="1" eb="3">
      <t>ジュウショ</t>
    </rPh>
    <phoneticPr fontId="8"/>
  </si>
  <si>
    <t>使用部分</t>
    <rPh sb="0" eb="2">
      <t>シヨウ</t>
    </rPh>
    <rPh sb="2" eb="4">
      <t>ブブン</t>
    </rPh>
    <phoneticPr fontId="8"/>
  </si>
  <si>
    <t>内容</t>
    <rPh sb="0" eb="2">
      <t>ナイヨウ</t>
    </rPh>
    <phoneticPr fontId="8"/>
  </si>
  <si>
    <t>※　部分使用範囲については、状況に応じて適切な表現とすること　　</t>
    <rPh sb="2" eb="4">
      <t>ブブン</t>
    </rPh>
    <rPh sb="4" eb="6">
      <t>シヨウ</t>
    </rPh>
    <rPh sb="6" eb="8">
      <t>ハンイ</t>
    </rPh>
    <rPh sb="14" eb="16">
      <t>ジョウキョウ</t>
    </rPh>
    <rPh sb="17" eb="18">
      <t>オウ</t>
    </rPh>
    <rPh sb="20" eb="22">
      <t>テキセツ</t>
    </rPh>
    <rPh sb="23" eb="25">
      <t>ヒョウゲン</t>
    </rPh>
    <phoneticPr fontId="8"/>
  </si>
  <si>
    <t>　※　配置図及び平面図等により、使用部分を明示すること　　　　　　　</t>
    <rPh sb="3" eb="6">
      <t>ハイチズ</t>
    </rPh>
    <rPh sb="6" eb="7">
      <t>オヨ</t>
    </rPh>
    <rPh sb="8" eb="11">
      <t>ヘイメンズ</t>
    </rPh>
    <rPh sb="11" eb="12">
      <t>トウ</t>
    </rPh>
    <rPh sb="16" eb="18">
      <t>シヨウ</t>
    </rPh>
    <rPh sb="18" eb="20">
      <t>ブブン</t>
    </rPh>
    <rPh sb="21" eb="23">
      <t>メイジ</t>
    </rPh>
    <phoneticPr fontId="8"/>
  </si>
  <si>
    <t>までとする。</t>
    <phoneticPr fontId="8"/>
  </si>
  <si>
    <t>使用部分施工現況確認書</t>
    <rPh sb="0" eb="2">
      <t>シヨウ</t>
    </rPh>
    <rPh sb="2" eb="4">
      <t>ブブン</t>
    </rPh>
    <rPh sb="4" eb="6">
      <t>セコウ</t>
    </rPh>
    <rPh sb="6" eb="8">
      <t>ゲンキョウ</t>
    </rPh>
    <rPh sb="8" eb="10">
      <t>カクニン</t>
    </rPh>
    <rPh sb="10" eb="11">
      <t>ショ</t>
    </rPh>
    <phoneticPr fontId="8"/>
  </si>
  <si>
    <t>工  事  場  所</t>
    <rPh sb="0" eb="1">
      <t>コウ</t>
    </rPh>
    <rPh sb="3" eb="4">
      <t>コト</t>
    </rPh>
    <rPh sb="6" eb="7">
      <t>バ</t>
    </rPh>
    <rPh sb="9" eb="10">
      <t>トコロ</t>
    </rPh>
    <phoneticPr fontId="8"/>
  </si>
  <si>
    <t>工            期</t>
    <rPh sb="0" eb="1">
      <t>コウ</t>
    </rPh>
    <rPh sb="13" eb="14">
      <t>キ</t>
    </rPh>
    <phoneticPr fontId="8"/>
  </si>
  <si>
    <t>確 認 の 内 容</t>
    <rPh sb="0" eb="1">
      <t>アキラ</t>
    </rPh>
    <rPh sb="2" eb="3">
      <t>ニン</t>
    </rPh>
    <rPh sb="6" eb="7">
      <t>ウチ</t>
    </rPh>
    <rPh sb="8" eb="9">
      <t>カタチ</t>
    </rPh>
    <phoneticPr fontId="8"/>
  </si>
  <si>
    <t>・</t>
    <phoneticPr fontId="8"/>
  </si>
  <si>
    <t>使用部分の施工現況</t>
    <rPh sb="0" eb="2">
      <t>シヨウ</t>
    </rPh>
    <rPh sb="2" eb="4">
      <t>ブブン</t>
    </rPh>
    <rPh sb="5" eb="7">
      <t>セコウ</t>
    </rPh>
    <rPh sb="7" eb="9">
      <t>ゲンキョウ</t>
    </rPh>
    <phoneticPr fontId="8"/>
  </si>
  <si>
    <t>その他</t>
    <rPh sb="2" eb="3">
      <t>タ</t>
    </rPh>
    <phoneticPr fontId="8"/>
  </si>
  <si>
    <t>発注者</t>
    <rPh sb="0" eb="3">
      <t>ハッチュウシャ</t>
    </rPh>
    <phoneticPr fontId="8"/>
  </si>
  <si>
    <t>(発注者）</t>
  </si>
  <si>
    <t>工事保証書提出一覧表</t>
    <rPh sb="0" eb="2">
      <t>コウジ</t>
    </rPh>
    <rPh sb="2" eb="5">
      <t>ホショウショ</t>
    </rPh>
    <rPh sb="5" eb="7">
      <t>テイシュツ</t>
    </rPh>
    <rPh sb="7" eb="10">
      <t>イチランヒョウ</t>
    </rPh>
    <phoneticPr fontId="13"/>
  </si>
  <si>
    <t>施工箇所</t>
    <rPh sb="0" eb="2">
      <t>セコウ</t>
    </rPh>
    <rPh sb="2" eb="4">
      <t>カショ</t>
    </rPh>
    <phoneticPr fontId="13"/>
  </si>
  <si>
    <t>保証内容</t>
    <rPh sb="0" eb="2">
      <t>ホショウ</t>
    </rPh>
    <rPh sb="2" eb="4">
      <t>ナイヨウ</t>
    </rPh>
    <phoneticPr fontId="13"/>
  </si>
  <si>
    <t>保証期間</t>
    <rPh sb="0" eb="2">
      <t>ホショウ</t>
    </rPh>
    <rPh sb="2" eb="4">
      <t>キカン</t>
    </rPh>
    <phoneticPr fontId="13"/>
  </si>
  <si>
    <t>（住所）</t>
    <rPh sb="1" eb="2">
      <t>ジュウ</t>
    </rPh>
    <rPh sb="2" eb="3">
      <t>ショ</t>
    </rPh>
    <phoneticPr fontId="8"/>
  </si>
  <si>
    <t>（氏名）</t>
    <rPh sb="1" eb="2">
      <t>シ</t>
    </rPh>
    <rPh sb="2" eb="3">
      <t>メイ</t>
    </rPh>
    <phoneticPr fontId="8"/>
  </si>
  <si>
    <t>契約年月日</t>
    <rPh sb="0" eb="2">
      <t>ケイヤク</t>
    </rPh>
    <rPh sb="2" eb="3">
      <t>ネン</t>
    </rPh>
    <rPh sb="3" eb="5">
      <t>ガッピ</t>
    </rPh>
    <phoneticPr fontId="8"/>
  </si>
  <si>
    <t>提出日は、引渡の日付とする。</t>
    <rPh sb="0" eb="3">
      <t>テイシュツビ</t>
    </rPh>
    <rPh sb="5" eb="7">
      <t>ヒキワタシ</t>
    </rPh>
    <rPh sb="8" eb="10">
      <t>ヒヅケ</t>
    </rPh>
    <phoneticPr fontId="8"/>
  </si>
  <si>
    <t>支払請求書（完成払）</t>
    <rPh sb="0" eb="2">
      <t>シハラ</t>
    </rPh>
    <rPh sb="2" eb="5">
      <t>セイキュウショ</t>
    </rPh>
    <rPh sb="6" eb="8">
      <t>カンセイ</t>
    </rPh>
    <rPh sb="8" eb="9">
      <t>ハラ</t>
    </rPh>
    <phoneticPr fontId="8"/>
  </si>
  <si>
    <t>支払請求金額</t>
    <rPh sb="0" eb="1">
      <t>ササ</t>
    </rPh>
    <rPh sb="1" eb="2">
      <t>バライ</t>
    </rPh>
    <rPh sb="2" eb="4">
      <t>セイキュウ</t>
    </rPh>
    <rPh sb="4" eb="6">
      <t>キンガク</t>
    </rPh>
    <phoneticPr fontId="8"/>
  </si>
  <si>
    <t>（住所）</t>
    <rPh sb="1" eb="2">
      <t>ジュウ</t>
    </rPh>
    <rPh sb="2" eb="3">
      <t>トコロ</t>
    </rPh>
    <phoneticPr fontId="8"/>
  </si>
  <si>
    <t>請負代金額</t>
  </si>
  <si>
    <t>指定部分完成通知書</t>
    <rPh sb="0" eb="2">
      <t>シテイ</t>
    </rPh>
    <rPh sb="2" eb="4">
      <t>ブブン</t>
    </rPh>
    <rPh sb="4" eb="6">
      <t>カンセイ</t>
    </rPh>
    <rPh sb="6" eb="9">
      <t>ツウチショ</t>
    </rPh>
    <phoneticPr fontId="8"/>
  </si>
  <si>
    <t>指定部分に対する</t>
    <rPh sb="0" eb="2">
      <t>シテイ</t>
    </rPh>
    <rPh sb="2" eb="4">
      <t>ブブン</t>
    </rPh>
    <rPh sb="5" eb="6">
      <t>タイ</t>
    </rPh>
    <phoneticPr fontId="8"/>
  </si>
  <si>
    <t>指　定　部　分　引　渡　書</t>
    <rPh sb="0" eb="1">
      <t>ユビ</t>
    </rPh>
    <rPh sb="2" eb="3">
      <t>サダム</t>
    </rPh>
    <rPh sb="4" eb="5">
      <t>ブ</t>
    </rPh>
    <rPh sb="6" eb="7">
      <t>ブン</t>
    </rPh>
    <rPh sb="8" eb="9">
      <t>イン</t>
    </rPh>
    <rPh sb="10" eb="11">
      <t>ワタリ</t>
    </rPh>
    <rPh sb="12" eb="13">
      <t>ショ</t>
    </rPh>
    <phoneticPr fontId="8"/>
  </si>
  <si>
    <t>（住　所）</t>
    <rPh sb="1" eb="2">
      <t>ジュウ</t>
    </rPh>
    <rPh sb="3" eb="4">
      <t>トコロ</t>
    </rPh>
    <phoneticPr fontId="8"/>
  </si>
  <si>
    <t>（氏　名）</t>
    <rPh sb="1" eb="2">
      <t>シ</t>
    </rPh>
    <rPh sb="3" eb="4">
      <t>メイ</t>
    </rPh>
    <phoneticPr fontId="8"/>
  </si>
  <si>
    <t>番号</t>
    <rPh sb="0" eb="2">
      <t>バンゴウ</t>
    </rPh>
    <phoneticPr fontId="8"/>
  </si>
  <si>
    <t>名称</t>
    <rPh sb="0" eb="2">
      <t>メイショウ</t>
    </rPh>
    <phoneticPr fontId="8"/>
  </si>
  <si>
    <t>規格・寸法</t>
    <rPh sb="0" eb="2">
      <t>キカク</t>
    </rPh>
    <rPh sb="3" eb="5">
      <t>スンポウ</t>
    </rPh>
    <phoneticPr fontId="8"/>
  </si>
  <si>
    <t>数量</t>
    <rPh sb="0" eb="2">
      <t>スウリョウ</t>
    </rPh>
    <phoneticPr fontId="8"/>
  </si>
  <si>
    <t>単位</t>
    <rPh sb="0" eb="2">
      <t>タンイ</t>
    </rPh>
    <phoneticPr fontId="8"/>
  </si>
  <si>
    <t>価格</t>
    <rPh sb="0" eb="2">
      <t>カカク</t>
    </rPh>
    <phoneticPr fontId="8"/>
  </si>
  <si>
    <t>請負金額</t>
    <rPh sb="0" eb="2">
      <t>ウケオイ</t>
    </rPh>
    <rPh sb="2" eb="4">
      <t>キンガク</t>
    </rPh>
    <phoneticPr fontId="8"/>
  </si>
  <si>
    <t>単価</t>
    <rPh sb="0" eb="2">
      <t>タンカ</t>
    </rPh>
    <phoneticPr fontId="8"/>
  </si>
  <si>
    <t>金額</t>
    <rPh sb="0" eb="2">
      <t>キンガク</t>
    </rPh>
    <phoneticPr fontId="8"/>
  </si>
  <si>
    <t>殿</t>
    <rPh sb="0" eb="1">
      <t>ドノ</t>
    </rPh>
    <phoneticPr fontId="8"/>
  </si>
  <si>
    <t>(住所)</t>
    <rPh sb="1" eb="2">
      <t>ジュウ</t>
    </rPh>
    <rPh sb="2" eb="3">
      <t>トコロ</t>
    </rPh>
    <phoneticPr fontId="8"/>
  </si>
  <si>
    <t>(氏名)</t>
    <rPh sb="1" eb="2">
      <t>シ</t>
    </rPh>
    <rPh sb="2" eb="3">
      <t>メイ</t>
    </rPh>
    <phoneticPr fontId="8"/>
  </si>
  <si>
    <t>印</t>
    <rPh sb="0" eb="1">
      <t>イン</t>
    </rPh>
    <phoneticPr fontId="8"/>
  </si>
  <si>
    <t>着　　工　　通　　知　　書</t>
    <rPh sb="0" eb="1">
      <t>キ</t>
    </rPh>
    <rPh sb="3" eb="4">
      <t>タクミ</t>
    </rPh>
    <rPh sb="6" eb="7">
      <t>ツウ</t>
    </rPh>
    <rPh sb="9" eb="10">
      <t>チ</t>
    </rPh>
    <rPh sb="12" eb="13">
      <t>ショ</t>
    </rPh>
    <phoneticPr fontId="8"/>
  </si>
  <si>
    <t>工事名</t>
    <rPh sb="0" eb="3">
      <t>コウジメイ</t>
    </rPh>
    <phoneticPr fontId="8"/>
  </si>
  <si>
    <t>工事名</t>
    <rPh sb="0" eb="2">
      <t>コウジ</t>
    </rPh>
    <rPh sb="2" eb="3">
      <t>メイ</t>
    </rPh>
    <phoneticPr fontId="8"/>
  </si>
  <si>
    <t>工事場所</t>
    <rPh sb="0" eb="2">
      <t>コウジ</t>
    </rPh>
    <rPh sb="2" eb="4">
      <t>バショ</t>
    </rPh>
    <phoneticPr fontId="8"/>
  </si>
  <si>
    <t>工期</t>
    <rPh sb="0" eb="1">
      <t>コウ</t>
    </rPh>
    <rPh sb="1" eb="2">
      <t>キ</t>
    </rPh>
    <phoneticPr fontId="8"/>
  </si>
  <si>
    <t>着工</t>
    <rPh sb="0" eb="1">
      <t>キ</t>
    </rPh>
    <rPh sb="1" eb="2">
      <t>タクミ</t>
    </rPh>
    <phoneticPr fontId="8"/>
  </si>
  <si>
    <t>（部分完成</t>
    <rPh sb="1" eb="3">
      <t>ブブン</t>
    </rPh>
    <rPh sb="3" eb="5">
      <t>カンセイ</t>
    </rPh>
    <phoneticPr fontId="8"/>
  </si>
  <si>
    <t>上記工事の請負代金内訳書を別紙のとおり提出します。</t>
    <rPh sb="0" eb="2">
      <t>ジョウキ</t>
    </rPh>
    <rPh sb="2" eb="4">
      <t>コウジ</t>
    </rPh>
    <rPh sb="5" eb="7">
      <t>ウケオイ</t>
    </rPh>
    <rPh sb="7" eb="9">
      <t>ダイキン</t>
    </rPh>
    <rPh sb="9" eb="12">
      <t>ウチワケショ</t>
    </rPh>
    <rPh sb="13" eb="15">
      <t>ベッシ</t>
    </rPh>
    <rPh sb="19" eb="21">
      <t>テイシュツ</t>
    </rPh>
    <phoneticPr fontId="8"/>
  </si>
  <si>
    <t>（発注者）</t>
    <rPh sb="1" eb="4">
      <t>ハッチュウシャ</t>
    </rPh>
    <phoneticPr fontId="8"/>
  </si>
  <si>
    <t>工　事　名</t>
    <rPh sb="0" eb="1">
      <t>コウ</t>
    </rPh>
    <rPh sb="2" eb="3">
      <t>コト</t>
    </rPh>
    <rPh sb="4" eb="5">
      <t>メイ</t>
    </rPh>
    <phoneticPr fontId="8"/>
  </si>
  <si>
    <t>工 事 場 所</t>
    <rPh sb="0" eb="1">
      <t>コウ</t>
    </rPh>
    <rPh sb="2" eb="3">
      <t>コト</t>
    </rPh>
    <rPh sb="4" eb="5">
      <t>バ</t>
    </rPh>
    <rPh sb="6" eb="7">
      <t>トコロ</t>
    </rPh>
    <phoneticPr fontId="8"/>
  </si>
  <si>
    <t>工　　　期</t>
    <rPh sb="0" eb="1">
      <t>コウ</t>
    </rPh>
    <rPh sb="4" eb="5">
      <t>キ</t>
    </rPh>
    <phoneticPr fontId="8"/>
  </si>
  <si>
    <t>完成</t>
    <rPh sb="0" eb="2">
      <t>カンセイ</t>
    </rPh>
    <phoneticPr fontId="8"/>
  </si>
  <si>
    <t>部分完成</t>
    <rPh sb="0" eb="2">
      <t>ブブン</t>
    </rPh>
    <rPh sb="2" eb="4">
      <t>カンセイ</t>
    </rPh>
    <phoneticPr fontId="8"/>
  </si>
  <si>
    <t>月</t>
    <rPh sb="0" eb="1">
      <t>ツキ</t>
    </rPh>
    <phoneticPr fontId="8"/>
  </si>
  <si>
    <t>記</t>
    <rPh sb="0" eb="1">
      <t>キ</t>
    </rPh>
    <phoneticPr fontId="8"/>
  </si>
  <si>
    <t>※</t>
  </si>
  <si>
    <t>殿</t>
    <rPh sb="0" eb="1">
      <t>ドノ</t>
    </rPh>
    <phoneticPr fontId="13"/>
  </si>
  <si>
    <t>印</t>
    <rPh sb="0" eb="1">
      <t>イン</t>
    </rPh>
    <phoneticPr fontId="13"/>
  </si>
  <si>
    <t>記</t>
    <rPh sb="0" eb="1">
      <t>キ</t>
    </rPh>
    <phoneticPr fontId="13"/>
  </si>
  <si>
    <t>現場代理人氏名</t>
    <rPh sb="0" eb="2">
      <t>ゲンバ</t>
    </rPh>
    <rPh sb="2" eb="5">
      <t>ダイリニン</t>
    </rPh>
    <rPh sb="5" eb="7">
      <t>シメイ</t>
    </rPh>
    <phoneticPr fontId="13"/>
  </si>
  <si>
    <t>主任技術者または</t>
    <rPh sb="0" eb="2">
      <t>シュニン</t>
    </rPh>
    <rPh sb="2" eb="5">
      <t>ギジュツシャ</t>
    </rPh>
    <phoneticPr fontId="13"/>
  </si>
  <si>
    <t>監理技術者氏名</t>
    <rPh sb="0" eb="2">
      <t>カンリ</t>
    </rPh>
    <rPh sb="2" eb="5">
      <t>ギジュツシャ</t>
    </rPh>
    <rPh sb="5" eb="7">
      <t>シメイ</t>
    </rPh>
    <phoneticPr fontId="13"/>
  </si>
  <si>
    <t>専門技術者氏名</t>
    <rPh sb="0" eb="2">
      <t>センモン</t>
    </rPh>
    <rPh sb="2" eb="5">
      <t>ギジュツシャ</t>
    </rPh>
    <rPh sb="5" eb="7">
      <t>シメイ</t>
    </rPh>
    <phoneticPr fontId="13"/>
  </si>
  <si>
    <t>生年月日</t>
    <rPh sb="0" eb="2">
      <t>セイネン</t>
    </rPh>
    <rPh sb="2" eb="4">
      <t>ガッピ</t>
    </rPh>
    <phoneticPr fontId="13"/>
  </si>
  <si>
    <t>監　督　職　員</t>
    <rPh sb="0" eb="1">
      <t>ラン</t>
    </rPh>
    <rPh sb="2" eb="3">
      <t>ヨシ</t>
    </rPh>
    <rPh sb="4" eb="5">
      <t>ショク</t>
    </rPh>
    <rPh sb="6" eb="7">
      <t>イン</t>
    </rPh>
    <phoneticPr fontId="8"/>
  </si>
  <si>
    <t>現場代理人</t>
    <rPh sb="0" eb="2">
      <t>ゲンバ</t>
    </rPh>
    <rPh sb="2" eb="5">
      <t>ダイリニン</t>
    </rPh>
    <phoneticPr fontId="8"/>
  </si>
  <si>
    <t>上記工事について当社職務分担（組織）を添えて通知します。</t>
    <rPh sb="0" eb="2">
      <t>ジョウキ</t>
    </rPh>
    <rPh sb="2" eb="4">
      <t>コウジ</t>
    </rPh>
    <rPh sb="8" eb="10">
      <t>トウシャ</t>
    </rPh>
    <rPh sb="10" eb="12">
      <t>ショクム</t>
    </rPh>
    <rPh sb="12" eb="14">
      <t>ブンタン</t>
    </rPh>
    <rPh sb="15" eb="17">
      <t>ソシキ</t>
    </rPh>
    <rPh sb="19" eb="20">
      <t>ソ</t>
    </rPh>
    <rPh sb="22" eb="24">
      <t>ツウチ</t>
    </rPh>
    <phoneticPr fontId="8"/>
  </si>
  <si>
    <t>（社内検査員については経歴書を添付する。）</t>
    <rPh sb="1" eb="3">
      <t>シャナイ</t>
    </rPh>
    <rPh sb="3" eb="6">
      <t>ケンサイン</t>
    </rPh>
    <rPh sb="11" eb="14">
      <t>ケイレキショ</t>
    </rPh>
    <rPh sb="15" eb="17">
      <t>テンプ</t>
    </rPh>
    <phoneticPr fontId="8"/>
  </si>
  <si>
    <t>現場代理人</t>
    <rPh sb="0" eb="2">
      <t>ゲンバ</t>
    </rPh>
    <rPh sb="2" eb="5">
      <t>ダイリニン</t>
    </rPh>
    <phoneticPr fontId="13"/>
  </si>
  <si>
    <t>契約金額</t>
    <rPh sb="0" eb="3">
      <t>ケイヤクキン</t>
    </rPh>
    <rPh sb="3" eb="4">
      <t>ガク</t>
    </rPh>
    <phoneticPr fontId="8"/>
  </si>
  <si>
    <t>消費税等額</t>
    <rPh sb="0" eb="3">
      <t>ショウヒゼイ</t>
    </rPh>
    <rPh sb="3" eb="4">
      <t>トウ</t>
    </rPh>
    <rPh sb="4" eb="5">
      <t>ガク</t>
    </rPh>
    <phoneticPr fontId="13"/>
  </si>
  <si>
    <t>現　場　休　止　通　知　書</t>
    <rPh sb="0" eb="1">
      <t>ウツツ</t>
    </rPh>
    <rPh sb="2" eb="3">
      <t>バ</t>
    </rPh>
    <rPh sb="4" eb="5">
      <t>キュウ</t>
    </rPh>
    <rPh sb="6" eb="7">
      <t>ドメ</t>
    </rPh>
    <rPh sb="8" eb="9">
      <t>ツウ</t>
    </rPh>
    <rPh sb="10" eb="11">
      <t>チ</t>
    </rPh>
    <rPh sb="12" eb="13">
      <t>ショ</t>
    </rPh>
    <phoneticPr fontId="8"/>
  </si>
  <si>
    <t>年月日</t>
    <rPh sb="0" eb="1">
      <t>ネン</t>
    </rPh>
    <rPh sb="1" eb="3">
      <t>ガッピ</t>
    </rPh>
    <phoneticPr fontId="8"/>
  </si>
  <si>
    <t>（社　名）</t>
    <rPh sb="1" eb="2">
      <t>シャ</t>
    </rPh>
    <rPh sb="3" eb="4">
      <t>メイ</t>
    </rPh>
    <phoneticPr fontId="8"/>
  </si>
  <si>
    <t>（社　名）</t>
    <rPh sb="1" eb="2">
      <t>シャ</t>
    </rPh>
    <rPh sb="3" eb="4">
      <t>メイ</t>
    </rPh>
    <phoneticPr fontId="13"/>
  </si>
  <si>
    <t>（氏　名）</t>
    <rPh sb="1" eb="2">
      <t>シ</t>
    </rPh>
    <rPh sb="3" eb="4">
      <t>メイ</t>
    </rPh>
    <phoneticPr fontId="13"/>
  </si>
  <si>
    <t>[監督職員、請負側立会者]</t>
    <rPh sb="1" eb="3">
      <t>カントク</t>
    </rPh>
    <rPh sb="3" eb="4">
      <t>ショク</t>
    </rPh>
    <rPh sb="4" eb="5">
      <t>イン</t>
    </rPh>
    <rPh sb="6" eb="8">
      <t>ウケオイ</t>
    </rPh>
    <rPh sb="8" eb="9">
      <t>ガワ</t>
    </rPh>
    <rPh sb="9" eb="11">
      <t>タチアイ</t>
    </rPh>
    <rPh sb="11" eb="12">
      <t>シャ</t>
    </rPh>
    <phoneticPr fontId="13"/>
  </si>
  <si>
    <t>キープラン</t>
    <phoneticPr fontId="8"/>
  </si>
  <si>
    <t>－</t>
    <phoneticPr fontId="8"/>
  </si>
  <si>
    <t>現場において監督職員が施工状況の検査を行った場合にも本様式を使用する。</t>
    <rPh sb="0" eb="2">
      <t>ゲンバ</t>
    </rPh>
    <rPh sb="6" eb="8">
      <t>カントク</t>
    </rPh>
    <rPh sb="8" eb="9">
      <t>ショク</t>
    </rPh>
    <rPh sb="9" eb="10">
      <t>イン</t>
    </rPh>
    <rPh sb="11" eb="13">
      <t>セコウ</t>
    </rPh>
    <rPh sb="13" eb="15">
      <t>ジョウキョウ</t>
    </rPh>
    <rPh sb="16" eb="18">
      <t>ケンサ</t>
    </rPh>
    <rPh sb="19" eb="20">
      <t>オコナ</t>
    </rPh>
    <rPh sb="22" eb="24">
      <t>バアイ</t>
    </rPh>
    <rPh sb="26" eb="27">
      <t>ホン</t>
    </rPh>
    <rPh sb="27" eb="29">
      <t>ヨウシキ</t>
    </rPh>
    <rPh sb="30" eb="32">
      <t>シヨウ</t>
    </rPh>
    <phoneticPr fontId="8"/>
  </si>
  <si>
    <t>※工事既済部分価格内訳書を添付する</t>
    <rPh sb="1" eb="3">
      <t>コウジ</t>
    </rPh>
    <rPh sb="9" eb="12">
      <t>ウチワケショ</t>
    </rPh>
    <rPh sb="13" eb="15">
      <t>テンプ</t>
    </rPh>
    <phoneticPr fontId="8"/>
  </si>
  <si>
    <t>工　事　基　本　工　程　表</t>
    <rPh sb="0" eb="1">
      <t>コウ</t>
    </rPh>
    <rPh sb="2" eb="3">
      <t>コト</t>
    </rPh>
    <rPh sb="4" eb="5">
      <t>モト</t>
    </rPh>
    <rPh sb="6" eb="7">
      <t>ホン</t>
    </rPh>
    <rPh sb="8" eb="9">
      <t>タクミ</t>
    </rPh>
    <rPh sb="10" eb="11">
      <t>ホド</t>
    </rPh>
    <rPh sb="12" eb="13">
      <t>ヒョウ</t>
    </rPh>
    <phoneticPr fontId="8"/>
  </si>
  <si>
    <t>工事区分</t>
    <phoneticPr fontId="8"/>
  </si>
  <si>
    <t>※元請組織表・社内検査組織表・現場組織表を各々添付する</t>
    <rPh sb="1" eb="3">
      <t>モトウ</t>
    </rPh>
    <rPh sb="3" eb="5">
      <t>ソシキ</t>
    </rPh>
    <rPh sb="5" eb="6">
      <t>オモテ</t>
    </rPh>
    <rPh sb="7" eb="9">
      <t>シャナイ</t>
    </rPh>
    <rPh sb="9" eb="11">
      <t>ケンサ</t>
    </rPh>
    <rPh sb="11" eb="13">
      <t>ソシキ</t>
    </rPh>
    <rPh sb="13" eb="14">
      <t>オモテ</t>
    </rPh>
    <rPh sb="15" eb="17">
      <t>ゲンバ</t>
    </rPh>
    <rPh sb="17" eb="19">
      <t>ソシキ</t>
    </rPh>
    <rPh sb="19" eb="20">
      <t>オモテ</t>
    </rPh>
    <rPh sb="21" eb="23">
      <t>オノオノ</t>
    </rPh>
    <rPh sb="23" eb="25">
      <t>テンプ</t>
    </rPh>
    <phoneticPr fontId="8"/>
  </si>
  <si>
    <t>当月（累計）</t>
    <rPh sb="0" eb="2">
      <t>トウゲツ</t>
    </rPh>
    <rPh sb="3" eb="5">
      <t>ルイケイ</t>
    </rPh>
    <phoneticPr fontId="8"/>
  </si>
  <si>
    <t>請求内訳書</t>
    <rPh sb="0" eb="2">
      <t>セイキュウ</t>
    </rPh>
    <rPh sb="2" eb="5">
      <t>ウチワケショ</t>
    </rPh>
    <phoneticPr fontId="8"/>
  </si>
  <si>
    <t>上記工事の請求内訳書を別紙のとおり提出します。</t>
    <rPh sb="0" eb="2">
      <t>ジョウキ</t>
    </rPh>
    <rPh sb="2" eb="4">
      <t>コウジ</t>
    </rPh>
    <rPh sb="5" eb="7">
      <t>セイキュウ</t>
    </rPh>
    <rPh sb="7" eb="10">
      <t>ウチワケショ</t>
    </rPh>
    <rPh sb="11" eb="13">
      <t>ベッシ</t>
    </rPh>
    <rPh sb="17" eb="19">
      <t>テイシュツ</t>
    </rPh>
    <phoneticPr fontId="8"/>
  </si>
  <si>
    <t>建物・設備維持管理注意事項一覧表</t>
    <rPh sb="0" eb="2">
      <t>タテモノ</t>
    </rPh>
    <rPh sb="3" eb="5">
      <t>セツビ</t>
    </rPh>
    <rPh sb="5" eb="7">
      <t>イジ</t>
    </rPh>
    <rPh sb="7" eb="9">
      <t>カンリ</t>
    </rPh>
    <rPh sb="9" eb="11">
      <t>チュウイ</t>
    </rPh>
    <rPh sb="11" eb="13">
      <t>ジコウ</t>
    </rPh>
    <rPh sb="13" eb="15">
      <t>イチラン</t>
    </rPh>
    <rPh sb="15" eb="16">
      <t>ヒョウ</t>
    </rPh>
    <phoneticPr fontId="13"/>
  </si>
  <si>
    <t>注意事項内容</t>
    <rPh sb="0" eb="2">
      <t>チュウイ</t>
    </rPh>
    <rPh sb="2" eb="4">
      <t>ジコウ</t>
    </rPh>
    <rPh sb="4" eb="6">
      <t>ナイヨウ</t>
    </rPh>
    <phoneticPr fontId="13"/>
  </si>
  <si>
    <t>工　事　進　捗　状　況　報　告　書</t>
  </si>
  <si>
    <t>第○回</t>
    <rPh sb="0" eb="1">
      <t>ダイ</t>
    </rPh>
    <rPh sb="2" eb="3">
      <t>カイ</t>
    </rPh>
    <phoneticPr fontId="27"/>
  </si>
  <si>
    <t>施設名</t>
    <phoneticPr fontId="27"/>
  </si>
  <si>
    <t xml:space="preserve"> 工 事 名</t>
    <phoneticPr fontId="27"/>
  </si>
  <si>
    <t>○○○工事</t>
    <rPh sb="3" eb="5">
      <t>コウジ</t>
    </rPh>
    <phoneticPr fontId="27"/>
  </si>
  <si>
    <t>契約金額</t>
    <rPh sb="0" eb="2">
      <t>ケイヤク</t>
    </rPh>
    <rPh sb="2" eb="4">
      <t>キンガク</t>
    </rPh>
    <rPh sb="3" eb="4">
      <t>ガク</t>
    </rPh>
    <phoneticPr fontId="27"/>
  </si>
  <si>
    <t>○○○建設株式会社</t>
    <rPh sb="3" eb="5">
      <t>ケンセツ</t>
    </rPh>
    <rPh sb="5" eb="7">
      <t>カブシキ</t>
    </rPh>
    <rPh sb="7" eb="9">
      <t>カイシャ</t>
    </rPh>
    <phoneticPr fontId="27"/>
  </si>
  <si>
    <t>　着工</t>
    <rPh sb="1" eb="3">
      <t>チャッコウ</t>
    </rPh>
    <phoneticPr fontId="27"/>
  </si>
  <si>
    <t>完成</t>
    <rPh sb="0" eb="2">
      <t>カンセイ</t>
    </rPh>
    <phoneticPr fontId="27"/>
  </si>
  <si>
    <t>部分完成</t>
    <rPh sb="0" eb="2">
      <t>ブブン</t>
    </rPh>
    <rPh sb="2" eb="4">
      <t>カンセイ</t>
    </rPh>
    <phoneticPr fontId="27"/>
  </si>
  <si>
    <t>工事出来高報告</t>
  </si>
  <si>
    <t xml:space="preserve"> </t>
    <phoneticPr fontId="27"/>
  </si>
  <si>
    <t>工事区分及び規模</t>
  </si>
  <si>
    <t>工事</t>
    <rPh sb="0" eb="2">
      <t>コウジ</t>
    </rPh>
    <phoneticPr fontId="27"/>
  </si>
  <si>
    <t>前回迄</t>
    <rPh sb="0" eb="2">
      <t>ゼンカイ</t>
    </rPh>
    <rPh sb="2" eb="3">
      <t>マデ</t>
    </rPh>
    <phoneticPr fontId="27"/>
  </si>
  <si>
    <t>今回の</t>
    <rPh sb="0" eb="2">
      <t>コンカイ</t>
    </rPh>
    <phoneticPr fontId="27"/>
  </si>
  <si>
    <t>合  計</t>
    <rPh sb="0" eb="1">
      <t>ア</t>
    </rPh>
    <rPh sb="3" eb="4">
      <t>ケイ</t>
    </rPh>
    <phoneticPr fontId="27"/>
  </si>
  <si>
    <t>全  体</t>
    <rPh sb="0" eb="1">
      <t>ゼン</t>
    </rPh>
    <rPh sb="3" eb="4">
      <t>カラダ</t>
    </rPh>
    <phoneticPr fontId="27"/>
  </si>
  <si>
    <t>今 期 間 の 作 業 内 容</t>
    <phoneticPr fontId="27"/>
  </si>
  <si>
    <t>比率</t>
    <rPh sb="0" eb="2">
      <t>ヒリツ</t>
    </rPh>
    <phoneticPr fontId="27"/>
  </si>
  <si>
    <t>出来高</t>
    <rPh sb="0" eb="3">
      <t>デキダカダカ</t>
    </rPh>
    <phoneticPr fontId="27"/>
  </si>
  <si>
    <t>出来高</t>
    <rPh sb="0" eb="3">
      <t>デキダカ</t>
    </rPh>
    <phoneticPr fontId="27"/>
  </si>
  <si>
    <t>仮設工事</t>
    <rPh sb="0" eb="2">
      <t>カセツ</t>
    </rPh>
    <rPh sb="2" eb="4">
      <t>コウジ</t>
    </rPh>
    <phoneticPr fontId="27"/>
  </si>
  <si>
    <t>外来管理棟</t>
    <rPh sb="0" eb="2">
      <t>ガイライ</t>
    </rPh>
    <rPh sb="2" eb="4">
      <t>カンリ</t>
    </rPh>
    <rPh sb="4" eb="5">
      <t>トウ</t>
    </rPh>
    <phoneticPr fontId="27"/>
  </si>
  <si>
    <t>全体</t>
    <rPh sb="0" eb="2">
      <t>ゼンタイ</t>
    </rPh>
    <phoneticPr fontId="27"/>
  </si>
  <si>
    <t>躯体</t>
    <rPh sb="0" eb="2">
      <t>クタイ</t>
    </rPh>
    <phoneticPr fontId="27"/>
  </si>
  <si>
    <t>１階立上がり配筋</t>
    <rPh sb="1" eb="2">
      <t>カイ</t>
    </rPh>
    <rPh sb="2" eb="4">
      <t>タチア</t>
    </rPh>
    <rPh sb="6" eb="8">
      <t>ハイキン</t>
    </rPh>
    <phoneticPr fontId="27"/>
  </si>
  <si>
    <t>仕上</t>
    <rPh sb="0" eb="2">
      <t>シアゲ</t>
    </rPh>
    <phoneticPr fontId="27"/>
  </si>
  <si>
    <t>検査棟</t>
    <rPh sb="0" eb="2">
      <t>ケンサ</t>
    </rPh>
    <rPh sb="2" eb="3">
      <t>トウ</t>
    </rPh>
    <phoneticPr fontId="27"/>
  </si>
  <si>
    <t>手術棟 RC2F 1,000㎡</t>
    <rPh sb="0" eb="2">
      <t>シュジュツ</t>
    </rPh>
    <rPh sb="2" eb="3">
      <t>トウ</t>
    </rPh>
    <phoneticPr fontId="27"/>
  </si>
  <si>
    <t>改修</t>
    <rPh sb="0" eb="2">
      <t>カイシュウ</t>
    </rPh>
    <phoneticPr fontId="27"/>
  </si>
  <si>
    <t>手術室内装撤去</t>
    <rPh sb="0" eb="3">
      <t>シュジュツシツ</t>
    </rPh>
    <rPh sb="3" eb="5">
      <t>ナイソウ</t>
    </rPh>
    <rPh sb="5" eb="7">
      <t>テッキョ</t>
    </rPh>
    <phoneticPr fontId="27"/>
  </si>
  <si>
    <t>保育所 S1F 250㎡</t>
    <rPh sb="0" eb="2">
      <t>ホイク</t>
    </rPh>
    <rPh sb="2" eb="3">
      <t>ショ</t>
    </rPh>
    <phoneticPr fontId="27"/>
  </si>
  <si>
    <t>新築</t>
    <rPh sb="0" eb="2">
      <t>シンチク</t>
    </rPh>
    <phoneticPr fontId="27"/>
  </si>
  <si>
    <t>外構</t>
    <rPh sb="0" eb="2">
      <t>ガイコウ</t>
    </rPh>
    <phoneticPr fontId="27"/>
  </si>
  <si>
    <t>検査、支払い</t>
    <rPh sb="0" eb="2">
      <t>ケンサ</t>
    </rPh>
    <rPh sb="3" eb="5">
      <t>シハラ</t>
    </rPh>
    <phoneticPr fontId="27"/>
  </si>
  <si>
    <t>主協力業者</t>
    <phoneticPr fontId="27"/>
  </si>
  <si>
    <t>％</t>
    <phoneticPr fontId="27"/>
  </si>
  <si>
    <t>・○○設備工事</t>
    <phoneticPr fontId="27"/>
  </si>
  <si>
    <t>㈱○○○○</t>
    <phoneticPr fontId="27"/>
  </si>
  <si>
    <t>○○○○㈱</t>
    <phoneticPr fontId="27"/>
  </si>
  <si>
    <t>(有)○○○○</t>
    <phoneticPr fontId="27"/>
  </si>
  <si>
    <t>部分完成検査</t>
    <rPh sb="0" eb="2">
      <t>ブブン</t>
    </rPh>
    <rPh sb="2" eb="4">
      <t>カンセイ</t>
    </rPh>
    <rPh sb="4" eb="6">
      <t>ケンサ</t>
    </rPh>
    <phoneticPr fontId="27"/>
  </si>
  <si>
    <t>完 成 検 査</t>
    <rPh sb="0" eb="3">
      <t>カンセイ</t>
    </rPh>
    <rPh sb="4" eb="7">
      <t>ケンサ</t>
    </rPh>
    <phoneticPr fontId="27"/>
  </si>
  <si>
    <t>％</t>
  </si>
  <si>
    <t>現場代理人　</t>
    <phoneticPr fontId="27"/>
  </si>
  <si>
    <t>○○　○ ○</t>
    <phoneticPr fontId="27"/>
  </si>
  <si>
    <t>特定工事施工管理責任者通知書</t>
    <rPh sb="0" eb="2">
      <t>トクテイ</t>
    </rPh>
    <rPh sb="2" eb="4">
      <t>コウジ</t>
    </rPh>
    <rPh sb="4" eb="6">
      <t>セコウ</t>
    </rPh>
    <rPh sb="6" eb="8">
      <t>カンリ</t>
    </rPh>
    <rPh sb="8" eb="11">
      <t>セキニンシャ</t>
    </rPh>
    <rPh sb="11" eb="14">
      <t>ツウチショ</t>
    </rPh>
    <phoneticPr fontId="13"/>
  </si>
  <si>
    <t>　</t>
    <phoneticPr fontId="13"/>
  </si>
  <si>
    <t>特定工事名</t>
    <rPh sb="0" eb="2">
      <t>トクテイ</t>
    </rPh>
    <rPh sb="2" eb="5">
      <t>コウジメイ</t>
    </rPh>
    <phoneticPr fontId="13"/>
  </si>
  <si>
    <t>　    上記工事の特定工事施工管理責任者を下記の者に定めましたので</t>
    <rPh sb="5" eb="7">
      <t>ジョウキ</t>
    </rPh>
    <rPh sb="7" eb="9">
      <t>コウジ</t>
    </rPh>
    <rPh sb="10" eb="12">
      <t>トクテイ</t>
    </rPh>
    <rPh sb="12" eb="14">
      <t>コウジ</t>
    </rPh>
    <rPh sb="14" eb="16">
      <t>セコウ</t>
    </rPh>
    <rPh sb="16" eb="18">
      <t>カンリ</t>
    </rPh>
    <rPh sb="18" eb="20">
      <t>セキニン</t>
    </rPh>
    <rPh sb="20" eb="21">
      <t>シャ</t>
    </rPh>
    <rPh sb="22" eb="24">
      <t>カキ</t>
    </rPh>
    <rPh sb="25" eb="26">
      <t>モノ</t>
    </rPh>
    <rPh sb="27" eb="28">
      <t>サダ</t>
    </rPh>
    <phoneticPr fontId="13"/>
  </si>
  <si>
    <t xml:space="preserve">    別紙経歴書を添えて通知します。</t>
    <rPh sb="4" eb="6">
      <t>ベッシ</t>
    </rPh>
    <rPh sb="6" eb="9">
      <t>ケイレキショ</t>
    </rPh>
    <rPh sb="10" eb="11">
      <t>ソ</t>
    </rPh>
    <rPh sb="13" eb="15">
      <t>ツウチ</t>
    </rPh>
    <phoneticPr fontId="13"/>
  </si>
  <si>
    <t>※特定工事施工管理責任者氏名</t>
    <rPh sb="1" eb="3">
      <t>トクテイ</t>
    </rPh>
    <rPh sb="3" eb="5">
      <t>コウジ</t>
    </rPh>
    <rPh sb="5" eb="7">
      <t>セコウ</t>
    </rPh>
    <rPh sb="7" eb="9">
      <t>カンリ</t>
    </rPh>
    <rPh sb="9" eb="12">
      <t>セキニンシャ</t>
    </rPh>
    <rPh sb="12" eb="14">
      <t>シメイ</t>
    </rPh>
    <phoneticPr fontId="13"/>
  </si>
  <si>
    <t>病院担当者</t>
    <rPh sb="0" eb="2">
      <t>ビョウイン</t>
    </rPh>
    <rPh sb="2" eb="5">
      <t>タントウシャ</t>
    </rPh>
    <phoneticPr fontId="13"/>
  </si>
  <si>
    <t>報告受理印</t>
    <rPh sb="0" eb="2">
      <t>ホウコク</t>
    </rPh>
    <rPh sb="2" eb="4">
      <t>ジュリ</t>
    </rPh>
    <rPh sb="4" eb="5">
      <t>イン</t>
    </rPh>
    <phoneticPr fontId="13"/>
  </si>
  <si>
    <t>病院担当者←監督職員</t>
    <rPh sb="0" eb="2">
      <t>ビョウイン</t>
    </rPh>
    <rPh sb="2" eb="5">
      <t>タントウシャ</t>
    </rPh>
    <rPh sb="6" eb="8">
      <t>カントク</t>
    </rPh>
    <rPh sb="8" eb="10">
      <t>ショクイン</t>
    </rPh>
    <phoneticPr fontId="13"/>
  </si>
  <si>
    <t>特定工事着手願（医療ガス設備工事）</t>
    <rPh sb="0" eb="1">
      <t>トク</t>
    </rPh>
    <rPh sb="1" eb="2">
      <t>サダム</t>
    </rPh>
    <rPh sb="2" eb="3">
      <t>コウ</t>
    </rPh>
    <rPh sb="3" eb="4">
      <t>コト</t>
    </rPh>
    <rPh sb="4" eb="5">
      <t>キ</t>
    </rPh>
    <rPh sb="5" eb="6">
      <t>テ</t>
    </rPh>
    <rPh sb="6" eb="7">
      <t>ネガ</t>
    </rPh>
    <rPh sb="8" eb="10">
      <t>イリョウ</t>
    </rPh>
    <rPh sb="12" eb="14">
      <t>セツビ</t>
    </rPh>
    <rPh sb="14" eb="16">
      <t>コウジ</t>
    </rPh>
    <phoneticPr fontId="13"/>
  </si>
  <si>
    <t>　下記特定工事に、着手したいのでお届けします。</t>
    <rPh sb="1" eb="3">
      <t>カキ</t>
    </rPh>
    <rPh sb="3" eb="5">
      <t>トクテイ</t>
    </rPh>
    <rPh sb="5" eb="7">
      <t>コウジ</t>
    </rPh>
    <rPh sb="9" eb="11">
      <t>チャクシュ</t>
    </rPh>
    <rPh sb="17" eb="18">
      <t>トド</t>
    </rPh>
    <phoneticPr fontId="13"/>
  </si>
  <si>
    <t>　　　　　　　　　　　　　　　　　　　　　工事</t>
    <rPh sb="21" eb="23">
      <t>コウジ</t>
    </rPh>
    <phoneticPr fontId="13"/>
  </si>
  <si>
    <t>　　　　　　　　棟</t>
    <rPh sb="8" eb="9">
      <t>トウ</t>
    </rPh>
    <phoneticPr fontId="13"/>
  </si>
  <si>
    <t>工　　程</t>
    <rPh sb="0" eb="1">
      <t>コウ</t>
    </rPh>
    <rPh sb="3" eb="4">
      <t>ホド</t>
    </rPh>
    <phoneticPr fontId="13"/>
  </si>
  <si>
    <t>施　工　内　容</t>
    <rPh sb="0" eb="1">
      <t>シ</t>
    </rPh>
    <rPh sb="2" eb="3">
      <t>コウ</t>
    </rPh>
    <rPh sb="4" eb="5">
      <t>ナイ</t>
    </rPh>
    <rPh sb="6" eb="7">
      <t>カタチ</t>
    </rPh>
    <phoneticPr fontId="13"/>
  </si>
  <si>
    <t>下請負責任者</t>
    <rPh sb="0" eb="2">
      <t>シタウ</t>
    </rPh>
    <rPh sb="2" eb="3">
      <t>オ</t>
    </rPh>
    <rPh sb="3" eb="6">
      <t>セキニンシャ</t>
    </rPh>
    <phoneticPr fontId="13"/>
  </si>
  <si>
    <t>特定工事施工管理報告書一覧表</t>
    <rPh sb="0" eb="2">
      <t>トクテイ</t>
    </rPh>
    <rPh sb="2" eb="4">
      <t>コウジ</t>
    </rPh>
    <rPh sb="4" eb="6">
      <t>セコウ</t>
    </rPh>
    <rPh sb="6" eb="8">
      <t>カンリ</t>
    </rPh>
    <rPh sb="8" eb="11">
      <t>ホウコクショ</t>
    </rPh>
    <rPh sb="11" eb="13">
      <t>イチラン</t>
    </rPh>
    <rPh sb="13" eb="14">
      <t>ヒョウ</t>
    </rPh>
    <phoneticPr fontId="13"/>
  </si>
  <si>
    <t>工事区分</t>
    <rPh sb="0" eb="2">
      <t>コウジ</t>
    </rPh>
    <rPh sb="2" eb="4">
      <t>クブン</t>
    </rPh>
    <phoneticPr fontId="13"/>
  </si>
  <si>
    <t>工事内容</t>
    <rPh sb="0" eb="2">
      <t>コウジ</t>
    </rPh>
    <rPh sb="2" eb="4">
      <t>ナイヨウ</t>
    </rPh>
    <phoneticPr fontId="13"/>
  </si>
  <si>
    <t>検査年月日</t>
    <rPh sb="0" eb="2">
      <t>ケンサ</t>
    </rPh>
    <rPh sb="2" eb="5">
      <t>ネンガッピ</t>
    </rPh>
    <phoneticPr fontId="13"/>
  </si>
  <si>
    <t>報告年月日</t>
    <rPh sb="0" eb="2">
      <t>ホウコク</t>
    </rPh>
    <rPh sb="2" eb="5">
      <t>ネンガッピ</t>
    </rPh>
    <phoneticPr fontId="13"/>
  </si>
  <si>
    <t>（施工部分）</t>
    <phoneticPr fontId="13"/>
  </si>
  <si>
    <t>特定工事施工管理報告書</t>
    <rPh sb="0" eb="2">
      <t>トクテイ</t>
    </rPh>
    <rPh sb="2" eb="4">
      <t>コウジ</t>
    </rPh>
    <rPh sb="4" eb="6">
      <t>セコウ</t>
    </rPh>
    <rPh sb="6" eb="8">
      <t>カンリ</t>
    </rPh>
    <rPh sb="8" eb="11">
      <t>ホウコクショ</t>
    </rPh>
    <phoneticPr fontId="13"/>
  </si>
  <si>
    <t>（別添資料）</t>
    <rPh sb="1" eb="3">
      <t>ベッテン</t>
    </rPh>
    <rPh sb="3" eb="5">
      <t>シリョウ</t>
    </rPh>
    <phoneticPr fontId="13"/>
  </si>
  <si>
    <t>記録書、記録写真、図面等添付</t>
    <rPh sb="0" eb="3">
      <t>キロクショ</t>
    </rPh>
    <rPh sb="4" eb="6">
      <t>キロク</t>
    </rPh>
    <rPh sb="6" eb="8">
      <t>シャシン</t>
    </rPh>
    <rPh sb="9" eb="11">
      <t>ズメン</t>
    </rPh>
    <rPh sb="11" eb="12">
      <t>トウ</t>
    </rPh>
    <rPh sb="12" eb="14">
      <t>テンプ</t>
    </rPh>
    <phoneticPr fontId="13"/>
  </si>
  <si>
    <t>病院担当</t>
    <rPh sb="0" eb="2">
      <t>ビョウイン</t>
    </rPh>
    <rPh sb="2" eb="4">
      <t>タントウ</t>
    </rPh>
    <phoneticPr fontId="8"/>
  </si>
  <si>
    <t>施工図・製作図・総合図等提出一覧表</t>
    <rPh sb="0" eb="3">
      <t>セコウズ</t>
    </rPh>
    <rPh sb="4" eb="6">
      <t>セイサク</t>
    </rPh>
    <rPh sb="6" eb="7">
      <t>ズ</t>
    </rPh>
    <rPh sb="8" eb="10">
      <t>ソウゴウ</t>
    </rPh>
    <rPh sb="10" eb="11">
      <t>ズ</t>
    </rPh>
    <rPh sb="11" eb="12">
      <t>トウ</t>
    </rPh>
    <rPh sb="12" eb="14">
      <t>テイシュツ</t>
    </rPh>
    <rPh sb="14" eb="17">
      <t>イチランヒョウ</t>
    </rPh>
    <phoneticPr fontId="13"/>
  </si>
  <si>
    <t>（発注者）</t>
    <rPh sb="1" eb="2">
      <t>ハツ</t>
    </rPh>
    <rPh sb="2" eb="3">
      <t>チュウ</t>
    </rPh>
    <rPh sb="3" eb="4">
      <t>シャ</t>
    </rPh>
    <phoneticPr fontId="8"/>
  </si>
  <si>
    <t>監督職員</t>
    <rPh sb="0" eb="1">
      <t>ラン</t>
    </rPh>
    <rPh sb="1" eb="2">
      <t>ヨシ</t>
    </rPh>
    <rPh sb="2" eb="3">
      <t>ショク</t>
    </rPh>
    <rPh sb="3" eb="4">
      <t>イン</t>
    </rPh>
    <phoneticPr fontId="8"/>
  </si>
  <si>
    <t>事故発生報告書</t>
    <rPh sb="0" eb="2">
      <t>ジコ</t>
    </rPh>
    <rPh sb="2" eb="4">
      <t>ハッセイ</t>
    </rPh>
    <rPh sb="4" eb="7">
      <t>ホウコクショ</t>
    </rPh>
    <phoneticPr fontId="8"/>
  </si>
  <si>
    <t>１　日　　　時</t>
    <rPh sb="2" eb="3">
      <t>ヒ</t>
    </rPh>
    <rPh sb="6" eb="7">
      <t>ジ</t>
    </rPh>
    <phoneticPr fontId="8"/>
  </si>
  <si>
    <t>２　場　　　所</t>
    <rPh sb="2" eb="3">
      <t>バ</t>
    </rPh>
    <rPh sb="6" eb="7">
      <t>ショ</t>
    </rPh>
    <phoneticPr fontId="8"/>
  </si>
  <si>
    <t>３　事故の状況</t>
    <rPh sb="2" eb="4">
      <t>ジコ</t>
    </rPh>
    <rPh sb="5" eb="7">
      <t>ジョウキョウ</t>
    </rPh>
    <phoneticPr fontId="8"/>
  </si>
  <si>
    <t>※図面・写真等添付</t>
    <rPh sb="1" eb="3">
      <t>ズメン</t>
    </rPh>
    <rPh sb="4" eb="6">
      <t>シャシン</t>
    </rPh>
    <rPh sb="6" eb="7">
      <t>トウ</t>
    </rPh>
    <rPh sb="7" eb="9">
      <t>テンプ</t>
    </rPh>
    <phoneticPr fontId="8"/>
  </si>
  <si>
    <t>４　応急処置等</t>
    <rPh sb="2" eb="4">
      <t>オウキュウ</t>
    </rPh>
    <rPh sb="4" eb="6">
      <t>ショチ</t>
    </rPh>
    <rPh sb="6" eb="7">
      <t>トウ</t>
    </rPh>
    <phoneticPr fontId="8"/>
  </si>
  <si>
    <t>５　処置方法等</t>
    <rPh sb="2" eb="4">
      <t>ショチ</t>
    </rPh>
    <rPh sb="4" eb="6">
      <t>ホウホウ</t>
    </rPh>
    <rPh sb="6" eb="7">
      <t>トウ</t>
    </rPh>
    <phoneticPr fontId="8"/>
  </si>
  <si>
    <t>※図面・工程等添付</t>
    <rPh sb="1" eb="3">
      <t>ズメン</t>
    </rPh>
    <rPh sb="4" eb="6">
      <t>コウテイ</t>
    </rPh>
    <rPh sb="6" eb="7">
      <t>トウ</t>
    </rPh>
    <rPh sb="7" eb="9">
      <t>テンプ</t>
    </rPh>
    <phoneticPr fontId="8"/>
  </si>
  <si>
    <t>６　事故の原因</t>
    <rPh sb="2" eb="4">
      <t>ジコ</t>
    </rPh>
    <rPh sb="5" eb="7">
      <t>ゲンイン</t>
    </rPh>
    <phoneticPr fontId="8"/>
  </si>
  <si>
    <t>※図面・資料添付</t>
    <rPh sb="1" eb="3">
      <t>ズメン</t>
    </rPh>
    <rPh sb="4" eb="6">
      <t>シリョウ</t>
    </rPh>
    <rPh sb="6" eb="8">
      <t>テンプ</t>
    </rPh>
    <phoneticPr fontId="8"/>
  </si>
  <si>
    <t>７　今後の対応</t>
    <rPh sb="2" eb="4">
      <t>コンゴ</t>
    </rPh>
    <rPh sb="5" eb="7">
      <t>タイオウ</t>
    </rPh>
    <phoneticPr fontId="8"/>
  </si>
  <si>
    <t>完成・既済部分検査の状況</t>
    <rPh sb="0" eb="2">
      <t>カンセイ</t>
    </rPh>
    <rPh sb="3" eb="5">
      <t>キサイ</t>
    </rPh>
    <rPh sb="5" eb="7">
      <t>ブブン</t>
    </rPh>
    <rPh sb="7" eb="9">
      <t>ケンサ</t>
    </rPh>
    <rPh sb="10" eb="12">
      <t>ジョウキョウ</t>
    </rPh>
    <phoneticPr fontId="8"/>
  </si>
  <si>
    <t>既済部分検査（第○回）</t>
    <rPh sb="0" eb="2">
      <t>キサイ</t>
    </rPh>
    <rPh sb="2" eb="4">
      <t>ブブン</t>
    </rPh>
    <rPh sb="4" eb="6">
      <t>ケンサ</t>
    </rPh>
    <rPh sb="7" eb="8">
      <t>ダイ</t>
    </rPh>
    <rPh sb="9" eb="10">
      <t>カイ</t>
    </rPh>
    <phoneticPr fontId="27"/>
  </si>
  <si>
    <t>支払金額</t>
    <phoneticPr fontId="8"/>
  </si>
  <si>
    <t>出来高％</t>
    <phoneticPr fontId="8"/>
  </si>
  <si>
    <t>検査職員</t>
    <phoneticPr fontId="8"/>
  </si>
  <si>
    <t>検査年月日</t>
    <phoneticPr fontId="8"/>
  </si>
  <si>
    <t>(内消費税</t>
  </si>
  <si>
    <t>受注者</t>
    <rPh sb="0" eb="3">
      <t>ジュチュウシャ</t>
    </rPh>
    <phoneticPr fontId="8"/>
  </si>
  <si>
    <t>(発注者）</t>
    <rPh sb="1" eb="2">
      <t>ハツ</t>
    </rPh>
    <rPh sb="2" eb="3">
      <t>チュウ</t>
    </rPh>
    <rPh sb="3" eb="4">
      <t>シャ</t>
    </rPh>
    <phoneticPr fontId="8"/>
  </si>
  <si>
    <t>工事名：</t>
    <rPh sb="0" eb="3">
      <t>コウジメイ</t>
    </rPh>
    <phoneticPr fontId="8"/>
  </si>
  <si>
    <t>←書類提出した日</t>
    <rPh sb="1" eb="3">
      <t>ショルイ</t>
    </rPh>
    <rPh sb="3" eb="5">
      <t>テイシュツ</t>
    </rPh>
    <rPh sb="7" eb="8">
      <t>ヒ</t>
    </rPh>
    <phoneticPr fontId="8"/>
  </si>
  <si>
    <t>←着工した日</t>
    <rPh sb="1" eb="3">
      <t>チャッコウ</t>
    </rPh>
    <rPh sb="5" eb="6">
      <t>ヒ</t>
    </rPh>
    <phoneticPr fontId="8"/>
  </si>
  <si>
    <t>に着工したので通知します。</t>
    <phoneticPr fontId="8"/>
  </si>
  <si>
    <t>　上記工事は、</t>
    <rPh sb="1" eb="3">
      <t>ジョウキ</t>
    </rPh>
    <rPh sb="3" eb="5">
      <t>コウジ</t>
    </rPh>
    <phoneticPr fontId="8"/>
  </si>
  <si>
    <t>工　　　　　　程</t>
    <rPh sb="0" eb="1">
      <t>コウ</t>
    </rPh>
    <rPh sb="7" eb="8">
      <t>ホド</t>
    </rPh>
    <phoneticPr fontId="8"/>
  </si>
  <si>
    <t>契約工期</t>
    <rPh sb="0" eb="2">
      <t>ケイヤク</t>
    </rPh>
    <rPh sb="2" eb="4">
      <t>コウキ</t>
    </rPh>
    <phoneticPr fontId="8"/>
  </si>
  <si>
    <t>出来高（％）</t>
    <rPh sb="0" eb="1">
      <t>デ</t>
    </rPh>
    <rPh sb="1" eb="2">
      <t>コ</t>
    </rPh>
    <rPh sb="2" eb="3">
      <t>タカ</t>
    </rPh>
    <phoneticPr fontId="8"/>
  </si>
  <si>
    <t>受注者</t>
    <rPh sb="0" eb="3">
      <t>ジュチュウシャ</t>
    </rPh>
    <phoneticPr fontId="13"/>
  </si>
  <si>
    <t>殿</t>
    <rPh sb="0" eb="1">
      <t>ドノ</t>
    </rPh>
    <phoneticPr fontId="13"/>
  </si>
  <si>
    <t>令和　年　月　日</t>
    <rPh sb="0" eb="1">
      <t>レイ</t>
    </rPh>
    <rPh sb="1" eb="2">
      <t>ワ</t>
    </rPh>
    <rPh sb="3" eb="4">
      <t>ネン</t>
    </rPh>
    <rPh sb="5" eb="6">
      <t>ガツ</t>
    </rPh>
    <rPh sb="7" eb="8">
      <t>ニチ</t>
    </rPh>
    <phoneticPr fontId="13"/>
  </si>
  <si>
    <t>付けをもって請負契約を締結した</t>
    <phoneticPr fontId="13"/>
  </si>
  <si>
    <t>○○工事について</t>
    <phoneticPr fontId="13"/>
  </si>
  <si>
    <t xml:space="preserve">
</t>
    <phoneticPr fontId="13"/>
  </si>
  <si>
    <t>№</t>
    <phoneticPr fontId="13"/>
  </si>
  <si>
    <t xml:space="preserve">
</t>
    <phoneticPr fontId="8"/>
  </si>
  <si>
    <t>工事現場
担当責任者</t>
    <rPh sb="0" eb="2">
      <t>コウジ</t>
    </rPh>
    <rPh sb="2" eb="4">
      <t>ゲンバ</t>
    </rPh>
    <rPh sb="5" eb="7">
      <t>タントウ</t>
    </rPh>
    <rPh sb="7" eb="10">
      <t>セキニンシャ</t>
    </rPh>
    <phoneticPr fontId="8"/>
  </si>
  <si>
    <t>作成：</t>
    <rPh sb="0" eb="2">
      <t>サクセイ</t>
    </rPh>
    <phoneticPr fontId="8"/>
  </si>
  <si>
    <t>自</t>
    <rPh sb="0" eb="1">
      <t>ジ</t>
    </rPh>
    <phoneticPr fontId="8"/>
  </si>
  <si>
    <t>至</t>
    <rPh sb="0" eb="1">
      <t>イタル</t>
    </rPh>
    <phoneticPr fontId="8"/>
  </si>
  <si>
    <t>受注者</t>
    <rPh sb="0" eb="2">
      <t>ジュチュウ</t>
    </rPh>
    <rPh sb="2" eb="3">
      <t>シャ</t>
    </rPh>
    <phoneticPr fontId="8"/>
  </si>
  <si>
    <t xml:space="preserve">
</t>
    <phoneticPr fontId="8"/>
  </si>
  <si>
    <t>予定</t>
    <rPh sb="0" eb="1">
      <t>ヨ</t>
    </rPh>
    <rPh sb="1" eb="2">
      <t>サダム</t>
    </rPh>
    <phoneticPr fontId="8"/>
  </si>
  <si>
    <t>実施</t>
    <rPh sb="0" eb="1">
      <t>ジツ</t>
    </rPh>
    <rPh sb="1" eb="2">
      <t>シ</t>
    </rPh>
    <phoneticPr fontId="8"/>
  </si>
  <si>
    <t>　　％</t>
    <phoneticPr fontId="8"/>
  </si>
  <si>
    <t>月度</t>
    <rPh sb="0" eb="2">
      <t>ガツド</t>
    </rPh>
    <phoneticPr fontId="8"/>
  </si>
  <si>
    <t>Ｒ0.0.0</t>
  </si>
  <si>
    <t>工　事　名</t>
    <rPh sb="0" eb="1">
      <t>コウ</t>
    </rPh>
    <rPh sb="2" eb="3">
      <t>コト</t>
    </rPh>
    <rPh sb="4" eb="5">
      <t>メイ</t>
    </rPh>
    <phoneticPr fontId="13"/>
  </si>
  <si>
    <t>※「経歴書（現住所・生年月日・資格及び資格番号・職歴・工事歴を記載して
　本人が捺印したもの）」と「資格者証（写し）」を添付する。</t>
    <rPh sb="2" eb="5">
      <t>ケイレキショ</t>
    </rPh>
    <rPh sb="6" eb="9">
      <t>ゲンジュウショ</t>
    </rPh>
    <rPh sb="10" eb="12">
      <t>セイネン</t>
    </rPh>
    <rPh sb="12" eb="14">
      <t>ガッピ</t>
    </rPh>
    <rPh sb="15" eb="17">
      <t>シカク</t>
    </rPh>
    <rPh sb="17" eb="18">
      <t>オヨ</t>
    </rPh>
    <rPh sb="19" eb="21">
      <t>シカク</t>
    </rPh>
    <rPh sb="21" eb="23">
      <t>バンゴウ</t>
    </rPh>
    <rPh sb="24" eb="26">
      <t>ショクレキ</t>
    </rPh>
    <rPh sb="27" eb="29">
      <t>コウジ</t>
    </rPh>
    <rPh sb="29" eb="30">
      <t>レキ</t>
    </rPh>
    <rPh sb="31" eb="33">
      <t>キサイ</t>
    </rPh>
    <rPh sb="37" eb="39">
      <t>ホンニン</t>
    </rPh>
    <rPh sb="40" eb="42">
      <t>ナツイン</t>
    </rPh>
    <rPh sb="50" eb="54">
      <t>シカクシャショウ</t>
    </rPh>
    <rPh sb="55" eb="56">
      <t>ウツ</t>
    </rPh>
    <rPh sb="60" eb="62">
      <t>テンプ</t>
    </rPh>
    <phoneticPr fontId="13"/>
  </si>
  <si>
    <t>特　定　工　事
施工管理責任者</t>
    <rPh sb="0" eb="1">
      <t>トク</t>
    </rPh>
    <rPh sb="2" eb="3">
      <t>サダム</t>
    </rPh>
    <rPh sb="4" eb="5">
      <t>コウ</t>
    </rPh>
    <rPh sb="6" eb="7">
      <t>コト</t>
    </rPh>
    <rPh sb="8" eb="10">
      <t>セコウ</t>
    </rPh>
    <rPh sb="10" eb="12">
      <t>カンリ</t>
    </rPh>
    <rPh sb="12" eb="14">
      <t>セキニン</t>
    </rPh>
    <rPh sb="14" eb="15">
      <t>シャ</t>
    </rPh>
    <phoneticPr fontId="13"/>
  </si>
  <si>
    <t>施　工　区　分</t>
    <rPh sb="0" eb="1">
      <t>シ</t>
    </rPh>
    <rPh sb="2" eb="3">
      <t>コウ</t>
    </rPh>
    <rPh sb="4" eb="5">
      <t>ク</t>
    </rPh>
    <rPh sb="6" eb="7">
      <t>ブン</t>
    </rPh>
    <phoneticPr fontId="13"/>
  </si>
  <si>
    <t>施　工　場　所</t>
    <rPh sb="0" eb="1">
      <t>シ</t>
    </rPh>
    <rPh sb="2" eb="3">
      <t>コウ</t>
    </rPh>
    <rPh sb="4" eb="5">
      <t>バ</t>
    </rPh>
    <rPh sb="6" eb="7">
      <t>ショ</t>
    </rPh>
    <phoneticPr fontId="13"/>
  </si>
  <si>
    <t>～</t>
    <phoneticPr fontId="8"/>
  </si>
  <si>
    <t>令和　年　月　日</t>
    <rPh sb="0" eb="1">
      <t>レイ</t>
    </rPh>
    <rPh sb="1" eb="2">
      <t>ワ</t>
    </rPh>
    <rPh sb="3" eb="4">
      <t>ネン</t>
    </rPh>
    <rPh sb="5" eb="6">
      <t>ガツ</t>
    </rPh>
    <rPh sb="7" eb="8">
      <t>ニチ</t>
    </rPh>
    <phoneticPr fontId="8"/>
  </si>
  <si>
    <t>令和　年　月　日</t>
    <phoneticPr fontId="8"/>
  </si>
  <si>
    <t>　　　　　　　　室及び　　　　　　室　（別紙添付）</t>
    <rPh sb="8" eb="9">
      <t>シツ</t>
    </rPh>
    <rPh sb="9" eb="10">
      <t>オヨ</t>
    </rPh>
    <rPh sb="17" eb="18">
      <t>シツ</t>
    </rPh>
    <rPh sb="20" eb="22">
      <t>ベッシ</t>
    </rPh>
    <rPh sb="22" eb="24">
      <t>テンプ</t>
    </rPh>
    <phoneticPr fontId="13"/>
  </si>
  <si>
    <r>
      <t>※医療ガス設備工事に着手する際に提出する。</t>
    </r>
    <r>
      <rPr>
        <sz val="10"/>
        <rFont val="HG丸ｺﾞｼｯｸM-PRO"/>
        <family val="3"/>
        <charset val="128"/>
      </rPr>
      <t>（既設接続等における事故防止のため）</t>
    </r>
    <rPh sb="1" eb="3">
      <t>イリョウ</t>
    </rPh>
    <rPh sb="5" eb="7">
      <t>セツビ</t>
    </rPh>
    <rPh sb="7" eb="9">
      <t>コウジ</t>
    </rPh>
    <rPh sb="10" eb="12">
      <t>チャクシュ</t>
    </rPh>
    <rPh sb="14" eb="15">
      <t>サイ</t>
    </rPh>
    <rPh sb="16" eb="18">
      <t>テイシュツ</t>
    </rPh>
    <rPh sb="22" eb="24">
      <t>キセツ</t>
    </rPh>
    <rPh sb="24" eb="26">
      <t>セツゾク</t>
    </rPh>
    <rPh sb="26" eb="27">
      <t>トウ</t>
    </rPh>
    <rPh sb="31" eb="33">
      <t>ジコ</t>
    </rPh>
    <rPh sb="33" eb="35">
      <t>ボウシ</t>
    </rPh>
    <phoneticPr fontId="13"/>
  </si>
  <si>
    <t>摘　要</t>
    <rPh sb="0" eb="1">
      <t>テキ</t>
    </rPh>
    <rPh sb="2" eb="3">
      <t>ヨウ</t>
    </rPh>
    <phoneticPr fontId="13"/>
  </si>
  <si>
    <t>　上記工事について、</t>
    <rPh sb="1" eb="3">
      <t>ジョウキ</t>
    </rPh>
    <rPh sb="3" eb="5">
      <t>コウジ</t>
    </rPh>
    <phoneticPr fontId="13"/>
  </si>
  <si>
    <t>（</t>
    <phoneticPr fontId="8"/>
  </si>
  <si>
    <t>現在）</t>
    <rPh sb="0" eb="2">
      <t>ゲンザイ</t>
    </rPh>
    <phoneticPr fontId="8"/>
  </si>
  <si>
    <t>報告）</t>
    <rPh sb="0" eb="2">
      <t>ホウコク</t>
    </rPh>
    <phoneticPr fontId="8"/>
  </si>
  <si>
    <t>受注者</t>
    <rPh sb="0" eb="3">
      <t>ジュチュウシャ</t>
    </rPh>
    <phoneticPr fontId="27"/>
  </si>
  <si>
    <t xml:space="preserve">工 期 </t>
    <phoneticPr fontId="27"/>
  </si>
  <si>
    <t>（変更</t>
    <rPh sb="1" eb="3">
      <t>ヘンコウ</t>
    </rPh>
    <phoneticPr fontId="27"/>
  </si>
  <si>
    <t>完成まであと</t>
    <rPh sb="0" eb="2">
      <t>カンセイ</t>
    </rPh>
    <phoneticPr fontId="27"/>
  </si>
  <si>
    <t>（予定工程との差</t>
    <rPh sb="1" eb="3">
      <t>ヨテイ</t>
    </rPh>
    <rPh sb="3" eb="5">
      <t>コウテイ</t>
    </rPh>
    <rPh sb="7" eb="8">
      <t>サ</t>
    </rPh>
    <phoneticPr fontId="27"/>
  </si>
  <si>
    <t>合　　計</t>
    <phoneticPr fontId="8"/>
  </si>
  <si>
    <t xml:space="preserve">  RC2F</t>
    <phoneticPr fontId="27"/>
  </si>
  <si>
    <t>Ｒ0.0.0</t>
    <phoneticPr fontId="8"/>
  </si>
  <si>
    <t>令和　　年　　月　　日（　）　　午前　　時　～　午後　　　時</t>
    <rPh sb="0" eb="1">
      <t>レイ</t>
    </rPh>
    <rPh sb="1" eb="2">
      <t>ワ</t>
    </rPh>
    <rPh sb="4" eb="5">
      <t>ネン</t>
    </rPh>
    <rPh sb="7" eb="8">
      <t>ガツ</t>
    </rPh>
    <rPh sb="10" eb="11">
      <t>ニチ</t>
    </rPh>
    <rPh sb="16" eb="18">
      <t>ゴゼン</t>
    </rPh>
    <rPh sb="20" eb="21">
      <t>ジ</t>
    </rPh>
    <rPh sb="24" eb="26">
      <t>ゴゴ</t>
    </rPh>
    <rPh sb="29" eb="30">
      <t>ジ</t>
    </rPh>
    <phoneticPr fontId="8"/>
  </si>
  <si>
    <t>確認印</t>
    <rPh sb="0" eb="1">
      <t>アキラ</t>
    </rPh>
    <rPh sb="1" eb="2">
      <t>シノブ</t>
    </rPh>
    <rPh sb="2" eb="3">
      <t>イン</t>
    </rPh>
    <phoneticPr fontId="8"/>
  </si>
  <si>
    <t>受　注　者</t>
    <rPh sb="0" eb="1">
      <t>ウケ</t>
    </rPh>
    <rPh sb="2" eb="3">
      <t>チュウ</t>
    </rPh>
    <rPh sb="4" eb="5">
      <t>モノ</t>
    </rPh>
    <phoneticPr fontId="8"/>
  </si>
  <si>
    <t xml:space="preserve">
</t>
    <phoneticPr fontId="13"/>
  </si>
  <si>
    <t>数量</t>
    <rPh sb="0" eb="1">
      <t>カズ</t>
    </rPh>
    <rPh sb="1" eb="2">
      <t>リョウ</t>
    </rPh>
    <phoneticPr fontId="13"/>
  </si>
  <si>
    <t>令和　　　年　　　月　　　日</t>
    <rPh sb="0" eb="1">
      <t>レイ</t>
    </rPh>
    <rPh sb="1" eb="2">
      <t>ワ</t>
    </rPh>
    <rPh sb="5" eb="6">
      <t>ネン</t>
    </rPh>
    <rPh sb="9" eb="10">
      <t>ツキ</t>
    </rPh>
    <rPh sb="13" eb="14">
      <t>ヒ</t>
    </rPh>
    <phoneticPr fontId="13"/>
  </si>
  <si>
    <t>３　添付書類</t>
    <rPh sb="2" eb="4">
      <t>テンプ</t>
    </rPh>
    <rPh sb="4" eb="6">
      <t>ショルイ</t>
    </rPh>
    <phoneticPr fontId="13"/>
  </si>
  <si>
    <t>見積書等（単価根拠）</t>
    <rPh sb="0" eb="3">
      <t>ミツモリショ</t>
    </rPh>
    <rPh sb="3" eb="4">
      <t>トウ</t>
    </rPh>
    <rPh sb="5" eb="7">
      <t>タンカ</t>
    </rPh>
    <rPh sb="7" eb="9">
      <t>コンキョ</t>
    </rPh>
    <phoneticPr fontId="13"/>
  </si>
  <si>
    <t>金額(A）</t>
    <phoneticPr fontId="8"/>
  </si>
  <si>
    <t>金額(B)</t>
    <phoneticPr fontId="8"/>
  </si>
  <si>
    <t>単価</t>
    <phoneticPr fontId="8"/>
  </si>
  <si>
    <t>工　事　区　分</t>
    <phoneticPr fontId="8"/>
  </si>
  <si>
    <t>備　考
（単価根拠）</t>
    <rPh sb="0" eb="1">
      <t>ソナエ</t>
    </rPh>
    <rPh sb="2" eb="3">
      <t>コウ</t>
    </rPh>
    <rPh sb="5" eb="7">
      <t>タンカ</t>
    </rPh>
    <rPh sb="7" eb="9">
      <t>コンキョ</t>
    </rPh>
    <phoneticPr fontId="8"/>
  </si>
  <si>
    <t>増減額
（Ｂ-Ａ）</t>
    <phoneticPr fontId="8"/>
  </si>
  <si>
    <t>計</t>
    <rPh sb="0" eb="1">
      <t>ケイ</t>
    </rPh>
    <phoneticPr fontId="8"/>
  </si>
  <si>
    <t>設計変更内訳明細（様式20-2）</t>
    <rPh sb="0" eb="2">
      <t>セッケイ</t>
    </rPh>
    <rPh sb="2" eb="4">
      <t>ヘンコウ</t>
    </rPh>
    <rPh sb="4" eb="6">
      <t>ウチワケ</t>
    </rPh>
    <rPh sb="6" eb="8">
      <t>メイサイ</t>
    </rPh>
    <rPh sb="9" eb="11">
      <t>ヨウシキ</t>
    </rPh>
    <phoneticPr fontId="13"/>
  </si>
  <si>
    <t>増減額</t>
    <rPh sb="0" eb="3">
      <t>ゾウゲンガク</t>
    </rPh>
    <phoneticPr fontId="13"/>
  </si>
  <si>
    <t>増減額</t>
    <rPh sb="0" eb="1">
      <t>ゾウ</t>
    </rPh>
    <rPh sb="1" eb="2">
      <t>ゲン</t>
    </rPh>
    <rPh sb="2" eb="3">
      <t>ガク</t>
    </rPh>
    <phoneticPr fontId="13"/>
  </si>
  <si>
    <t>令和　年　月　日</t>
    <rPh sb="0" eb="2">
      <t>レイワ</t>
    </rPh>
    <rPh sb="3" eb="4">
      <t>ネン</t>
    </rPh>
    <rPh sb="5" eb="6">
      <t>ツキ</t>
    </rPh>
    <rPh sb="7" eb="8">
      <t>ヒ</t>
    </rPh>
    <phoneticPr fontId="13"/>
  </si>
  <si>
    <t>添付書類</t>
    <rPh sb="0" eb="2">
      <t>テンプ</t>
    </rPh>
    <rPh sb="2" eb="4">
      <t>ショルイ</t>
    </rPh>
    <phoneticPr fontId="13"/>
  </si>
  <si>
    <t>・</t>
    <phoneticPr fontId="13"/>
  </si>
  <si>
    <t>設計変更整理表（様式20-3）</t>
    <rPh sb="0" eb="2">
      <t>セッケイ</t>
    </rPh>
    <rPh sb="2" eb="4">
      <t>ヘンコウ</t>
    </rPh>
    <rPh sb="4" eb="6">
      <t>セイリ</t>
    </rPh>
    <rPh sb="6" eb="7">
      <t>ヒョウ</t>
    </rPh>
    <rPh sb="8" eb="10">
      <t>ヨウシキ</t>
    </rPh>
    <phoneticPr fontId="13"/>
  </si>
  <si>
    <t>覚　　　　書</t>
    <rPh sb="0" eb="1">
      <t>サトシ</t>
    </rPh>
    <rPh sb="5" eb="6">
      <t>ショ</t>
    </rPh>
    <phoneticPr fontId="8"/>
  </si>
  <si>
    <t>（部分使用の範囲）</t>
    <rPh sb="1" eb="3">
      <t>ブブン</t>
    </rPh>
    <rPh sb="3" eb="5">
      <t>シヨウ</t>
    </rPh>
    <rPh sb="6" eb="8">
      <t>ハンイ</t>
    </rPh>
    <phoneticPr fontId="8"/>
  </si>
  <si>
    <t>（部分使用の期間）</t>
    <rPh sb="1" eb="2">
      <t>ブ</t>
    </rPh>
    <rPh sb="2" eb="3">
      <t>ブン</t>
    </rPh>
    <rPh sb="3" eb="5">
      <t>シヨウ</t>
    </rPh>
    <rPh sb="6" eb="8">
      <t>キカン</t>
    </rPh>
    <phoneticPr fontId="8"/>
  </si>
  <si>
    <t>（部分使用の施工現況の確認）</t>
    <rPh sb="1" eb="3">
      <t>ブブン</t>
    </rPh>
    <rPh sb="3" eb="5">
      <t>シヨウ</t>
    </rPh>
    <rPh sb="6" eb="8">
      <t>セコウ</t>
    </rPh>
    <rPh sb="8" eb="10">
      <t>ゲンキョウ</t>
    </rPh>
    <rPh sb="11" eb="13">
      <t>カクニン</t>
    </rPh>
    <phoneticPr fontId="8"/>
  </si>
  <si>
    <t>（火災保険等）</t>
    <rPh sb="1" eb="3">
      <t>カサイ</t>
    </rPh>
    <rPh sb="3" eb="5">
      <t>ホケン</t>
    </rPh>
    <rPh sb="5" eb="6">
      <t>トウ</t>
    </rPh>
    <phoneticPr fontId="8"/>
  </si>
  <si>
    <t>（補足）</t>
    <rPh sb="1" eb="3">
      <t>ホソク</t>
    </rPh>
    <phoneticPr fontId="8"/>
  </si>
  <si>
    <t>令和　年　月　日</t>
    <rPh sb="0" eb="1">
      <t>レイ</t>
    </rPh>
    <rPh sb="1" eb="2">
      <t>ワ</t>
    </rPh>
    <rPh sb="3" eb="4">
      <t>ネン</t>
    </rPh>
    <rPh sb="5" eb="6">
      <t>ツキ</t>
    </rPh>
    <rPh sb="7" eb="8">
      <t>ヒ</t>
    </rPh>
    <phoneticPr fontId="8"/>
  </si>
  <si>
    <t>○○工事の</t>
    <rPh sb="2" eb="4">
      <t>コウジ</t>
    </rPh>
    <phoneticPr fontId="8"/>
  </si>
  <si>
    <t>別　　　　　表</t>
    <rPh sb="0" eb="1">
      <t>ベツ</t>
    </rPh>
    <rPh sb="6" eb="7">
      <t>ヒョウ</t>
    </rPh>
    <phoneticPr fontId="8"/>
  </si>
  <si>
    <t xml:space="preserve">
</t>
    <phoneticPr fontId="8"/>
  </si>
  <si>
    <t>～</t>
    <phoneticPr fontId="8"/>
  </si>
  <si>
    <t>　下記工事は、令和　年　月　日をもって完成したので工事請負契約書</t>
    <rPh sb="1" eb="3">
      <t>カキ</t>
    </rPh>
    <rPh sb="3" eb="5">
      <t>コウジ</t>
    </rPh>
    <rPh sb="7" eb="8">
      <t>レイ</t>
    </rPh>
    <rPh sb="8" eb="9">
      <t>ワ</t>
    </rPh>
    <rPh sb="10" eb="11">
      <t>ネン</t>
    </rPh>
    <rPh sb="12" eb="13">
      <t>ツキ</t>
    </rPh>
    <rPh sb="14" eb="15">
      <t>ニチ</t>
    </rPh>
    <rPh sb="19" eb="21">
      <t>カンセイ</t>
    </rPh>
    <phoneticPr fontId="8"/>
  </si>
  <si>
    <t>記</t>
    <rPh sb="0" eb="1">
      <t>キ</t>
    </rPh>
    <phoneticPr fontId="8"/>
  </si>
  <si>
    <t>令和　　年　　月　　日</t>
    <rPh sb="0" eb="2">
      <t>レイワ</t>
    </rPh>
    <rPh sb="4" eb="5">
      <t>ネン</t>
    </rPh>
    <rPh sb="7" eb="8">
      <t>ツキ</t>
    </rPh>
    <rPh sb="10" eb="11">
      <t>ニチ</t>
    </rPh>
    <phoneticPr fontId="8"/>
  </si>
  <si>
    <t>工　　期</t>
    <rPh sb="0" eb="1">
      <t>コウ</t>
    </rPh>
    <rPh sb="3" eb="4">
      <t>キ</t>
    </rPh>
    <phoneticPr fontId="8"/>
  </si>
  <si>
    <t>検査年月日</t>
    <rPh sb="0" eb="2">
      <t>ケンサ</t>
    </rPh>
    <rPh sb="2" eb="3">
      <t>ネン</t>
    </rPh>
    <rPh sb="3" eb="5">
      <t>ガッピ</t>
    </rPh>
    <phoneticPr fontId="8"/>
  </si>
  <si>
    <t>　上記工事において工事完成図書・鍵・工具・予備品・取扱説明書等を別紙内容により引き渡しいたします。</t>
    <rPh sb="1" eb="3">
      <t>ジョウキ</t>
    </rPh>
    <rPh sb="3" eb="5">
      <t>コウジ</t>
    </rPh>
    <rPh sb="9" eb="11">
      <t>コウジ</t>
    </rPh>
    <rPh sb="11" eb="13">
      <t>カンセイ</t>
    </rPh>
    <rPh sb="13" eb="15">
      <t>トショ</t>
    </rPh>
    <rPh sb="16" eb="17">
      <t>カギ</t>
    </rPh>
    <rPh sb="18" eb="20">
      <t>コウグ</t>
    </rPh>
    <rPh sb="21" eb="23">
      <t>ヨビ</t>
    </rPh>
    <rPh sb="23" eb="24">
      <t>シナ</t>
    </rPh>
    <rPh sb="25" eb="27">
      <t>トリアツカイ</t>
    </rPh>
    <rPh sb="27" eb="30">
      <t>セツメイショ</t>
    </rPh>
    <rPh sb="30" eb="31">
      <t>トウ</t>
    </rPh>
    <rPh sb="32" eb="34">
      <t>ベッシ</t>
    </rPh>
    <rPh sb="34" eb="36">
      <t>ナイヨウ</t>
    </rPh>
    <phoneticPr fontId="8"/>
  </si>
  <si>
    <t>　上記工事において工事完成図書・鍵・工具・予備品・取扱説明書等（別紙内容による）を受領いたしました。</t>
    <rPh sb="1" eb="3">
      <t>ジョウキ</t>
    </rPh>
    <rPh sb="3" eb="5">
      <t>コウジ</t>
    </rPh>
    <rPh sb="9" eb="11">
      <t>コウジ</t>
    </rPh>
    <rPh sb="11" eb="13">
      <t>カンセイ</t>
    </rPh>
    <rPh sb="13" eb="15">
      <t>トショ</t>
    </rPh>
    <rPh sb="16" eb="17">
      <t>カギ</t>
    </rPh>
    <rPh sb="18" eb="20">
      <t>コウグ</t>
    </rPh>
    <rPh sb="21" eb="23">
      <t>ヨビ</t>
    </rPh>
    <rPh sb="23" eb="24">
      <t>シナ</t>
    </rPh>
    <rPh sb="30" eb="31">
      <t>トウ</t>
    </rPh>
    <rPh sb="32" eb="34">
      <t>ベッシ</t>
    </rPh>
    <rPh sb="34" eb="36">
      <t>ナイヨウ</t>
    </rPh>
    <phoneticPr fontId="8"/>
  </si>
  <si>
    <t>予備品等受領書</t>
    <rPh sb="0" eb="1">
      <t>ヨ</t>
    </rPh>
    <rPh sb="1" eb="2">
      <t>ソナエ</t>
    </rPh>
    <rPh sb="2" eb="3">
      <t>シナ</t>
    </rPh>
    <rPh sb="3" eb="4">
      <t>トウ</t>
    </rPh>
    <rPh sb="4" eb="7">
      <t>ジュリョウショ</t>
    </rPh>
    <phoneticPr fontId="8"/>
  </si>
  <si>
    <t>　</t>
    <phoneticPr fontId="8"/>
  </si>
  <si>
    <t>今回　請求額</t>
    <rPh sb="0" eb="2">
      <t>コンカイ</t>
    </rPh>
    <rPh sb="3" eb="6">
      <t>セイキュウガク</t>
    </rPh>
    <phoneticPr fontId="8"/>
  </si>
  <si>
    <t>）</t>
    <phoneticPr fontId="8"/>
  </si>
  <si>
    <t>うち取引にかかる消費税額及び地方消費税額：</t>
    <rPh sb="2" eb="4">
      <t>トリヒキ</t>
    </rPh>
    <rPh sb="8" eb="11">
      <t>ショウヒゼイ</t>
    </rPh>
    <rPh sb="11" eb="12">
      <t>ガク</t>
    </rPh>
    <rPh sb="12" eb="13">
      <t>オヨ</t>
    </rPh>
    <rPh sb="14" eb="16">
      <t>チホウ</t>
    </rPh>
    <rPh sb="16" eb="19">
      <t>ショウヒゼイ</t>
    </rPh>
    <rPh sb="19" eb="20">
      <t>ガク</t>
    </rPh>
    <phoneticPr fontId="8"/>
  </si>
  <si>
    <t>支　払　請　求　金　額　：</t>
    <rPh sb="0" eb="1">
      <t>シ</t>
    </rPh>
    <rPh sb="2" eb="3">
      <t>バライ</t>
    </rPh>
    <rPh sb="4" eb="5">
      <t>ショウ</t>
    </rPh>
    <rPh sb="6" eb="7">
      <t>モトム</t>
    </rPh>
    <rPh sb="8" eb="9">
      <t>キン</t>
    </rPh>
    <rPh sb="10" eb="11">
      <t>ガク</t>
    </rPh>
    <phoneticPr fontId="8"/>
  </si>
  <si>
    <t>　この度、　　　　　　　　　工事において、事故が発生しましたので</t>
    <rPh sb="3" eb="4">
      <t>タビ</t>
    </rPh>
    <rPh sb="14" eb="16">
      <t>コウジ</t>
    </rPh>
    <rPh sb="21" eb="23">
      <t>ジコ</t>
    </rPh>
    <rPh sb="24" eb="26">
      <t>ハッセイ</t>
    </rPh>
    <phoneticPr fontId="8"/>
  </si>
  <si>
    <t>下記のとおり報告いたします。</t>
    <rPh sb="6" eb="8">
      <t>ホウコク</t>
    </rPh>
    <phoneticPr fontId="8"/>
  </si>
  <si>
    <t>令和　年　月　日　　時　分</t>
    <rPh sb="0" eb="2">
      <t>レイワ</t>
    </rPh>
    <rPh sb="3" eb="4">
      <t>ネン</t>
    </rPh>
    <rPh sb="5" eb="6">
      <t>ツキ</t>
    </rPh>
    <rPh sb="7" eb="8">
      <t>ニチ</t>
    </rPh>
    <rPh sb="10" eb="11">
      <t>ジ</t>
    </rPh>
    <rPh sb="12" eb="13">
      <t>フン</t>
    </rPh>
    <phoneticPr fontId="8"/>
  </si>
  <si>
    <t>第35条第1項に基づき通知します。</t>
    <rPh sb="8" eb="9">
      <t>モト</t>
    </rPh>
    <rPh sb="11" eb="13">
      <t>ツウチ</t>
    </rPh>
    <phoneticPr fontId="8"/>
  </si>
  <si>
    <t>指定部分完成期限</t>
    <rPh sb="0" eb="2">
      <t>シテイ</t>
    </rPh>
    <rPh sb="2" eb="4">
      <t>ブブン</t>
    </rPh>
    <rPh sb="4" eb="6">
      <t>カンセイ</t>
    </rPh>
    <rPh sb="6" eb="8">
      <t>キゲン</t>
    </rPh>
    <phoneticPr fontId="8"/>
  </si>
  <si>
    <t>１　部分完成年月日及び提出日は実際に完成した年月日</t>
    <rPh sb="2" eb="4">
      <t>ブブン</t>
    </rPh>
    <rPh sb="4" eb="6">
      <t>カンセイ</t>
    </rPh>
    <rPh sb="6" eb="9">
      <t>ネンガッピ</t>
    </rPh>
    <rPh sb="9" eb="10">
      <t>オヨ</t>
    </rPh>
    <rPh sb="11" eb="14">
      <t>テイシュツビ</t>
    </rPh>
    <rPh sb="15" eb="17">
      <t>ジッサイ</t>
    </rPh>
    <rPh sb="18" eb="20">
      <t>カンセイ</t>
    </rPh>
    <rPh sb="22" eb="25">
      <t>ネンガッピ</t>
    </rPh>
    <phoneticPr fontId="8"/>
  </si>
  <si>
    <t>２　指定部分完成期限は工事請負契約書記載の完成期限</t>
    <rPh sb="2" eb="4">
      <t>シテイ</t>
    </rPh>
    <rPh sb="4" eb="6">
      <t>ブブン</t>
    </rPh>
    <rPh sb="6" eb="8">
      <t>カンセイ</t>
    </rPh>
    <rPh sb="8" eb="10">
      <t>キゲン</t>
    </rPh>
    <rPh sb="11" eb="13">
      <t>コウジ</t>
    </rPh>
    <rPh sb="13" eb="15">
      <t>ウケオイ</t>
    </rPh>
    <rPh sb="15" eb="18">
      <t>ケイヤクショ</t>
    </rPh>
    <rPh sb="18" eb="20">
      <t>キサイ</t>
    </rPh>
    <rPh sb="21" eb="23">
      <t>カンセイ</t>
    </rPh>
    <rPh sb="23" eb="25">
      <t>キゲン</t>
    </rPh>
    <phoneticPr fontId="8"/>
  </si>
  <si>
    <t xml:space="preserve">
</t>
    <phoneticPr fontId="8"/>
  </si>
  <si>
    <t>記</t>
    <rPh sb="0" eb="1">
      <t>キ</t>
    </rPh>
    <phoneticPr fontId="8"/>
  </si>
  <si>
    <t>（請負代金額に対する出来型</t>
    <rPh sb="1" eb="3">
      <t>ウケオイ</t>
    </rPh>
    <rPh sb="3" eb="5">
      <t>ダイキン</t>
    </rPh>
    <rPh sb="5" eb="6">
      <t>ガク</t>
    </rPh>
    <rPh sb="7" eb="8">
      <t>タイ</t>
    </rPh>
    <rPh sb="10" eb="12">
      <t>デキ</t>
    </rPh>
    <rPh sb="12" eb="13">
      <t>ガタ</t>
    </rPh>
    <phoneticPr fontId="8"/>
  </si>
  <si>
    <t>請求内訳</t>
    <rPh sb="0" eb="1">
      <t>ショウ</t>
    </rPh>
    <rPh sb="1" eb="2">
      <t>モトム</t>
    </rPh>
    <rPh sb="2" eb="3">
      <t>ウチ</t>
    </rPh>
    <rPh sb="3" eb="4">
      <t>ヤク</t>
    </rPh>
    <phoneticPr fontId="8"/>
  </si>
  <si>
    <t>※既済部分価格明細を添付する</t>
    <rPh sb="10" eb="12">
      <t>テンプ</t>
    </rPh>
    <phoneticPr fontId="8"/>
  </si>
  <si>
    <t>出来型
比率（％）</t>
    <rPh sb="0" eb="2">
      <t>デキ</t>
    </rPh>
    <rPh sb="2" eb="3">
      <t>カタ</t>
    </rPh>
    <rPh sb="4" eb="6">
      <t>ヒリツ</t>
    </rPh>
    <phoneticPr fontId="8"/>
  </si>
  <si>
    <t>令和　年　月　日</t>
    <rPh sb="0" eb="2">
      <t>レイワ</t>
    </rPh>
    <rPh sb="3" eb="4">
      <t>ネン</t>
    </rPh>
    <rPh sb="5" eb="6">
      <t>ガツ</t>
    </rPh>
    <rPh sb="7" eb="8">
      <t>ニチ</t>
    </rPh>
    <phoneticPr fontId="8"/>
  </si>
  <si>
    <t>請　負　代　金　額　：　　</t>
    <rPh sb="0" eb="1">
      <t>ショウ</t>
    </rPh>
    <rPh sb="2" eb="3">
      <t>フ</t>
    </rPh>
    <rPh sb="4" eb="5">
      <t>ダイ</t>
    </rPh>
    <rPh sb="6" eb="7">
      <t>キン</t>
    </rPh>
    <rPh sb="8" eb="9">
      <t>ガク</t>
    </rPh>
    <phoneticPr fontId="8"/>
  </si>
  <si>
    <t>場　所</t>
    <rPh sb="0" eb="1">
      <t>バ</t>
    </rPh>
    <rPh sb="2" eb="3">
      <t>ショ</t>
    </rPh>
    <phoneticPr fontId="13"/>
  </si>
  <si>
    <t>内　容</t>
    <rPh sb="0" eb="1">
      <t>ウチ</t>
    </rPh>
    <rPh sb="2" eb="3">
      <t>カタチ</t>
    </rPh>
    <phoneticPr fontId="13"/>
  </si>
  <si>
    <t>日　時</t>
    <rPh sb="0" eb="1">
      <t>ヒ</t>
    </rPh>
    <rPh sb="2" eb="3">
      <t>ジ</t>
    </rPh>
    <phoneticPr fontId="13"/>
  </si>
  <si>
    <t>結　果</t>
    <rPh sb="0" eb="1">
      <t>ムスブ</t>
    </rPh>
    <rPh sb="2" eb="3">
      <t>ハタシ</t>
    </rPh>
    <phoneticPr fontId="13"/>
  </si>
  <si>
    <t>措　置</t>
    <rPh sb="0" eb="1">
      <t>ソ</t>
    </rPh>
    <rPh sb="2" eb="3">
      <t>オキ</t>
    </rPh>
    <phoneticPr fontId="13"/>
  </si>
  <si>
    <t>実　施　者</t>
    <rPh sb="0" eb="1">
      <t>ジツ</t>
    </rPh>
    <rPh sb="2" eb="3">
      <t>シ</t>
    </rPh>
    <rPh sb="4" eb="5">
      <t>シャ</t>
    </rPh>
    <phoneticPr fontId="13"/>
  </si>
  <si>
    <t>立　会　者</t>
    <rPh sb="0" eb="1">
      <t>タテ</t>
    </rPh>
    <rPh sb="2" eb="3">
      <t>カイ</t>
    </rPh>
    <rPh sb="4" eb="5">
      <t>シャ</t>
    </rPh>
    <phoneticPr fontId="13"/>
  </si>
  <si>
    <t xml:space="preserve">
</t>
    <phoneticPr fontId="8"/>
  </si>
  <si>
    <t>特定工事</t>
    <rPh sb="0" eb="2">
      <t>トクテイ</t>
    </rPh>
    <rPh sb="2" eb="4">
      <t>コウジ</t>
    </rPh>
    <phoneticPr fontId="8"/>
  </si>
  <si>
    <t>確実に施工完了したので、その記録等参考資料を添えて報告します。</t>
    <rPh sb="3" eb="5">
      <t>セコウ</t>
    </rPh>
    <rPh sb="5" eb="7">
      <t>カンリョウ</t>
    </rPh>
    <rPh sb="14" eb="16">
      <t>キロク</t>
    </rPh>
    <rPh sb="16" eb="17">
      <t>トウ</t>
    </rPh>
    <rPh sb="17" eb="19">
      <t>サンコウ</t>
    </rPh>
    <rPh sb="19" eb="21">
      <t>シリョウ</t>
    </rPh>
    <rPh sb="22" eb="23">
      <t>ソ</t>
    </rPh>
    <rPh sb="25" eb="27">
      <t>ホウコク</t>
    </rPh>
    <phoneticPr fontId="13"/>
  </si>
  <si>
    <t>設計図書等に基づき正確、</t>
    <phoneticPr fontId="8"/>
  </si>
  <si>
    <t>※</t>
    <phoneticPr fontId="67"/>
  </si>
  <si>
    <t>工事中に事故（病院職員・患者・作業員の被害のいずれの場合でも）が発生した場合に報告する書類</t>
    <rPh sb="0" eb="2">
      <t>コウジ</t>
    </rPh>
    <rPh sb="2" eb="3">
      <t>チュウ</t>
    </rPh>
    <rPh sb="4" eb="6">
      <t>ジコ</t>
    </rPh>
    <rPh sb="7" eb="9">
      <t>ビョウイン</t>
    </rPh>
    <rPh sb="9" eb="11">
      <t>ショクイン</t>
    </rPh>
    <rPh sb="12" eb="14">
      <t>カンジャ</t>
    </rPh>
    <rPh sb="15" eb="18">
      <t>サギョウイン</t>
    </rPh>
    <rPh sb="19" eb="21">
      <t>ヒガイ</t>
    </rPh>
    <rPh sb="26" eb="28">
      <t>バアイ</t>
    </rPh>
    <rPh sb="32" eb="34">
      <t>ハッセイ</t>
    </rPh>
    <rPh sb="36" eb="38">
      <t>バアイ</t>
    </rPh>
    <rPh sb="39" eb="41">
      <t>ホウコク</t>
    </rPh>
    <rPh sb="43" eb="45">
      <t>ショルイ</t>
    </rPh>
    <phoneticPr fontId="67"/>
  </si>
  <si>
    <t>事故発生報告書</t>
    <rPh sb="0" eb="2">
      <t>ジコ</t>
    </rPh>
    <rPh sb="2" eb="4">
      <t>ハッセイ</t>
    </rPh>
    <rPh sb="4" eb="7">
      <t>ホウコクショ</t>
    </rPh>
    <phoneticPr fontId="67"/>
  </si>
  <si>
    <t>支払請求書に添付する</t>
    <rPh sb="0" eb="2">
      <t>シハライ</t>
    </rPh>
    <rPh sb="2" eb="5">
      <t>セイキュウショ</t>
    </rPh>
    <rPh sb="6" eb="8">
      <t>テンプ</t>
    </rPh>
    <phoneticPr fontId="67"/>
  </si>
  <si>
    <t>検査に合格して支払請求する際</t>
    <rPh sb="0" eb="2">
      <t>ケンサ</t>
    </rPh>
    <rPh sb="3" eb="5">
      <t>ゴウカク</t>
    </rPh>
    <rPh sb="7" eb="9">
      <t>シハライ</t>
    </rPh>
    <rPh sb="9" eb="11">
      <t>セイキュウ</t>
    </rPh>
    <rPh sb="13" eb="14">
      <t>サイ</t>
    </rPh>
    <phoneticPr fontId="67"/>
  </si>
  <si>
    <t>完成検査前迄</t>
    <rPh sb="0" eb="2">
      <t>カンセイ</t>
    </rPh>
    <rPh sb="2" eb="4">
      <t>ケンサ</t>
    </rPh>
    <rPh sb="4" eb="5">
      <t>マエ</t>
    </rPh>
    <rPh sb="5" eb="6">
      <t>マデ</t>
    </rPh>
    <phoneticPr fontId="67"/>
  </si>
  <si>
    <t>予備品等を引渡した際</t>
    <rPh sb="0" eb="2">
      <t>ヨビ</t>
    </rPh>
    <rPh sb="2" eb="3">
      <t>ヒン</t>
    </rPh>
    <rPh sb="3" eb="4">
      <t>トウ</t>
    </rPh>
    <rPh sb="5" eb="7">
      <t>ヒキワタ</t>
    </rPh>
    <rPh sb="9" eb="10">
      <t>サイ</t>
    </rPh>
    <phoneticPr fontId="67"/>
  </si>
  <si>
    <t>工事完成時</t>
    <rPh sb="0" eb="2">
      <t>コウジ</t>
    </rPh>
    <rPh sb="2" eb="4">
      <t>カンセイ</t>
    </rPh>
    <rPh sb="4" eb="5">
      <t>ジ</t>
    </rPh>
    <phoneticPr fontId="67"/>
  </si>
  <si>
    <t>完成通知書</t>
    <rPh sb="0" eb="2">
      <t>カンセイ</t>
    </rPh>
    <rPh sb="2" eb="5">
      <t>ツウチショ</t>
    </rPh>
    <phoneticPr fontId="67"/>
  </si>
  <si>
    <t>工事にかかる保証書</t>
    <rPh sb="0" eb="2">
      <t>コウジ</t>
    </rPh>
    <rPh sb="6" eb="9">
      <t>ホショウショ</t>
    </rPh>
    <phoneticPr fontId="67"/>
  </si>
  <si>
    <t>完成図</t>
    <rPh sb="0" eb="2">
      <t>カンセイ</t>
    </rPh>
    <rPh sb="2" eb="3">
      <t>ズ</t>
    </rPh>
    <phoneticPr fontId="67"/>
  </si>
  <si>
    <t>施工の都度</t>
    <rPh sb="0" eb="2">
      <t>セコウ</t>
    </rPh>
    <rPh sb="3" eb="5">
      <t>ツド</t>
    </rPh>
    <phoneticPr fontId="67"/>
  </si>
  <si>
    <t>工事が適正に行われた事を明確にする写真（工事前・工事中・完成後）</t>
    <rPh sb="0" eb="2">
      <t>コウジ</t>
    </rPh>
    <rPh sb="3" eb="5">
      <t>テキセイ</t>
    </rPh>
    <rPh sb="6" eb="7">
      <t>オコナ</t>
    </rPh>
    <rPh sb="10" eb="11">
      <t>コト</t>
    </rPh>
    <rPh sb="12" eb="14">
      <t>メイカク</t>
    </rPh>
    <rPh sb="17" eb="19">
      <t>シャシン</t>
    </rPh>
    <rPh sb="20" eb="22">
      <t>コウジ</t>
    </rPh>
    <rPh sb="22" eb="23">
      <t>マエ</t>
    </rPh>
    <rPh sb="24" eb="26">
      <t>コウジ</t>
    </rPh>
    <rPh sb="26" eb="27">
      <t>チュウ</t>
    </rPh>
    <rPh sb="28" eb="30">
      <t>カンセイ</t>
    </rPh>
    <rPh sb="30" eb="31">
      <t>ゴ</t>
    </rPh>
    <phoneticPr fontId="67"/>
  </si>
  <si>
    <t>工事写真</t>
    <rPh sb="0" eb="2">
      <t>コウジ</t>
    </rPh>
    <rPh sb="2" eb="4">
      <t>シャシン</t>
    </rPh>
    <phoneticPr fontId="67"/>
  </si>
  <si>
    <t>打合せを行った際の記録</t>
    <rPh sb="0" eb="2">
      <t>ウチアワ</t>
    </rPh>
    <rPh sb="4" eb="5">
      <t>オコナ</t>
    </rPh>
    <rPh sb="7" eb="8">
      <t>サイ</t>
    </rPh>
    <rPh sb="9" eb="11">
      <t>キロク</t>
    </rPh>
    <phoneticPr fontId="67"/>
  </si>
  <si>
    <t>打合せ記録</t>
    <rPh sb="0" eb="2">
      <t>ウチアワ</t>
    </rPh>
    <rPh sb="3" eb="5">
      <t>キロク</t>
    </rPh>
    <phoneticPr fontId="67"/>
  </si>
  <si>
    <t>翌月の５日まで</t>
    <rPh sb="0" eb="2">
      <t>ヨクゲツ</t>
    </rPh>
    <rPh sb="4" eb="5">
      <t>ニチ</t>
    </rPh>
    <phoneticPr fontId="67"/>
  </si>
  <si>
    <t>工事進捗状況報告書</t>
    <rPh sb="0" eb="2">
      <t>コウジ</t>
    </rPh>
    <rPh sb="2" eb="4">
      <t>シンチョク</t>
    </rPh>
    <rPh sb="4" eb="6">
      <t>ジョウキョウ</t>
    </rPh>
    <rPh sb="6" eb="9">
      <t>ホウコクショ</t>
    </rPh>
    <phoneticPr fontId="67"/>
  </si>
  <si>
    <t>特定工事について施工上の品質管理を行ったことを報告する書類・写真</t>
    <rPh sb="0" eb="2">
      <t>トクテイ</t>
    </rPh>
    <rPh sb="2" eb="4">
      <t>コウジ</t>
    </rPh>
    <rPh sb="8" eb="10">
      <t>セコウ</t>
    </rPh>
    <rPh sb="10" eb="11">
      <t>ジョウ</t>
    </rPh>
    <rPh sb="12" eb="14">
      <t>ヒンシツ</t>
    </rPh>
    <rPh sb="14" eb="16">
      <t>カンリ</t>
    </rPh>
    <rPh sb="17" eb="18">
      <t>オコナ</t>
    </rPh>
    <rPh sb="23" eb="25">
      <t>ホウコク</t>
    </rPh>
    <rPh sb="27" eb="29">
      <t>ショルイ</t>
    </rPh>
    <rPh sb="30" eb="32">
      <t>シャシン</t>
    </rPh>
    <phoneticPr fontId="67"/>
  </si>
  <si>
    <t>特定工事施工管理報告書</t>
    <rPh sb="0" eb="2">
      <t>トクテイ</t>
    </rPh>
    <rPh sb="2" eb="4">
      <t>コウジ</t>
    </rPh>
    <rPh sb="4" eb="6">
      <t>セコウ</t>
    </rPh>
    <rPh sb="6" eb="8">
      <t>カンリ</t>
    </rPh>
    <rPh sb="8" eb="11">
      <t>ホウコクショ</t>
    </rPh>
    <phoneticPr fontId="67"/>
  </si>
  <si>
    <t>特定工事施工報告書提出一覧表</t>
    <rPh sb="0" eb="2">
      <t>トクテイ</t>
    </rPh>
    <rPh sb="2" eb="4">
      <t>コウジ</t>
    </rPh>
    <rPh sb="4" eb="6">
      <t>セコウ</t>
    </rPh>
    <rPh sb="6" eb="9">
      <t>ホウコクショ</t>
    </rPh>
    <rPh sb="9" eb="11">
      <t>テイシュツ</t>
    </rPh>
    <rPh sb="11" eb="13">
      <t>イチラン</t>
    </rPh>
    <rPh sb="13" eb="14">
      <t>ヒョウ</t>
    </rPh>
    <phoneticPr fontId="67"/>
  </si>
  <si>
    <t>現場施工前までに</t>
    <rPh sb="0" eb="2">
      <t>ゲンバ</t>
    </rPh>
    <rPh sb="2" eb="4">
      <t>セコウ</t>
    </rPh>
    <rPh sb="4" eb="5">
      <t>マエ</t>
    </rPh>
    <phoneticPr fontId="67"/>
  </si>
  <si>
    <t>特定工事について責任者の氏名を明らかにする書類</t>
    <rPh sb="0" eb="2">
      <t>トクテイ</t>
    </rPh>
    <rPh sb="2" eb="4">
      <t>コウジ</t>
    </rPh>
    <rPh sb="8" eb="11">
      <t>セキニンシャ</t>
    </rPh>
    <rPh sb="12" eb="14">
      <t>シメイ</t>
    </rPh>
    <rPh sb="15" eb="16">
      <t>アキ</t>
    </rPh>
    <rPh sb="21" eb="23">
      <t>ショルイ</t>
    </rPh>
    <phoneticPr fontId="67"/>
  </si>
  <si>
    <t>現場施工前、工場製作開始前</t>
    <rPh sb="0" eb="2">
      <t>ゲンバ</t>
    </rPh>
    <rPh sb="2" eb="4">
      <t>セコウ</t>
    </rPh>
    <rPh sb="4" eb="5">
      <t>マエ</t>
    </rPh>
    <rPh sb="6" eb="8">
      <t>コウジョウ</t>
    </rPh>
    <rPh sb="8" eb="10">
      <t>セイサク</t>
    </rPh>
    <rPh sb="10" eb="12">
      <t>カイシ</t>
    </rPh>
    <rPh sb="12" eb="13">
      <t>マエ</t>
    </rPh>
    <phoneticPr fontId="67"/>
  </si>
  <si>
    <t>納まり等を細部にわたり記載した図面、製作にあたり詳細に作成する図面、建築設備が総合的に納まりを検討する為に作成する図面</t>
    <rPh sb="0" eb="1">
      <t>オサ</t>
    </rPh>
    <rPh sb="3" eb="4">
      <t>トウ</t>
    </rPh>
    <rPh sb="5" eb="7">
      <t>サイブ</t>
    </rPh>
    <rPh sb="11" eb="13">
      <t>キサイ</t>
    </rPh>
    <rPh sb="15" eb="17">
      <t>ズメン</t>
    </rPh>
    <rPh sb="18" eb="20">
      <t>セイサク</t>
    </rPh>
    <rPh sb="24" eb="26">
      <t>ショウサイ</t>
    </rPh>
    <rPh sb="27" eb="29">
      <t>サクセイ</t>
    </rPh>
    <rPh sb="31" eb="33">
      <t>ズメン</t>
    </rPh>
    <rPh sb="34" eb="36">
      <t>ケンチク</t>
    </rPh>
    <rPh sb="36" eb="38">
      <t>セツビ</t>
    </rPh>
    <rPh sb="39" eb="41">
      <t>ソウゴウ</t>
    </rPh>
    <rPh sb="41" eb="42">
      <t>テキ</t>
    </rPh>
    <rPh sb="43" eb="44">
      <t>オサ</t>
    </rPh>
    <rPh sb="47" eb="49">
      <t>ケントウ</t>
    </rPh>
    <rPh sb="51" eb="52">
      <t>タメ</t>
    </rPh>
    <rPh sb="53" eb="55">
      <t>サクセイ</t>
    </rPh>
    <rPh sb="57" eb="59">
      <t>ズメン</t>
    </rPh>
    <phoneticPr fontId="67"/>
  </si>
  <si>
    <t>施工図・製作図・総合図等提出一覧表</t>
    <rPh sb="0" eb="2">
      <t>セコウ</t>
    </rPh>
    <rPh sb="2" eb="3">
      <t>ズ</t>
    </rPh>
    <rPh sb="4" eb="7">
      <t>セイサクズ</t>
    </rPh>
    <rPh sb="8" eb="10">
      <t>ソウゴウ</t>
    </rPh>
    <rPh sb="10" eb="11">
      <t>ズ</t>
    </rPh>
    <rPh sb="11" eb="12">
      <t>トウ</t>
    </rPh>
    <rPh sb="12" eb="14">
      <t>テイシュツ</t>
    </rPh>
    <rPh sb="14" eb="16">
      <t>イチラン</t>
    </rPh>
    <rPh sb="16" eb="17">
      <t>ヒョウ</t>
    </rPh>
    <phoneticPr fontId="67"/>
  </si>
  <si>
    <t>前月の２５日まで</t>
    <rPh sb="0" eb="2">
      <t>ゼンゲツ</t>
    </rPh>
    <rPh sb="5" eb="6">
      <t>ニチ</t>
    </rPh>
    <phoneticPr fontId="67"/>
  </si>
  <si>
    <t>各月の工程を明確にする書類</t>
    <rPh sb="0" eb="1">
      <t>カク</t>
    </rPh>
    <rPh sb="1" eb="2">
      <t>ツキ</t>
    </rPh>
    <rPh sb="3" eb="5">
      <t>コウテイ</t>
    </rPh>
    <rPh sb="6" eb="8">
      <t>メイカク</t>
    </rPh>
    <rPh sb="11" eb="13">
      <t>ショルイ</t>
    </rPh>
    <phoneticPr fontId="67"/>
  </si>
  <si>
    <t>月間工程表</t>
    <rPh sb="0" eb="1">
      <t>ツキ</t>
    </rPh>
    <rPh sb="1" eb="2">
      <t>カン</t>
    </rPh>
    <rPh sb="2" eb="5">
      <t>コウテイヒョウ</t>
    </rPh>
    <phoneticPr fontId="67"/>
  </si>
  <si>
    <t>休止予定の２週間前</t>
    <rPh sb="0" eb="2">
      <t>キュウシ</t>
    </rPh>
    <rPh sb="2" eb="4">
      <t>ヨテイ</t>
    </rPh>
    <rPh sb="6" eb="8">
      <t>シュウカン</t>
    </rPh>
    <rPh sb="8" eb="9">
      <t>マエ</t>
    </rPh>
    <phoneticPr fontId="67"/>
  </si>
  <si>
    <t>連休等で現場作業を休止する際の通知</t>
    <rPh sb="0" eb="2">
      <t>レンキュウ</t>
    </rPh>
    <rPh sb="2" eb="3">
      <t>トウ</t>
    </rPh>
    <rPh sb="4" eb="6">
      <t>ゲンバ</t>
    </rPh>
    <rPh sb="6" eb="8">
      <t>サギョウ</t>
    </rPh>
    <rPh sb="9" eb="11">
      <t>キュウシ</t>
    </rPh>
    <rPh sb="13" eb="14">
      <t>サイ</t>
    </rPh>
    <rPh sb="15" eb="17">
      <t>ツウチ</t>
    </rPh>
    <phoneticPr fontId="67"/>
  </si>
  <si>
    <t>現場休止通知書</t>
    <rPh sb="0" eb="2">
      <t>ゲンバ</t>
    </rPh>
    <rPh sb="2" eb="4">
      <t>キュウシ</t>
    </rPh>
    <rPh sb="4" eb="7">
      <t>ツウチショ</t>
    </rPh>
    <phoneticPr fontId="67"/>
  </si>
  <si>
    <t>搬入前、現場試験の都度</t>
    <rPh sb="0" eb="2">
      <t>ハンニュウ</t>
    </rPh>
    <rPh sb="2" eb="3">
      <t>マエ</t>
    </rPh>
    <rPh sb="4" eb="6">
      <t>ゲンバ</t>
    </rPh>
    <rPh sb="6" eb="8">
      <t>シケン</t>
    </rPh>
    <rPh sb="9" eb="11">
      <t>ツド</t>
    </rPh>
    <phoneticPr fontId="67"/>
  </si>
  <si>
    <t>工場又は現地での試験記録の保管</t>
    <rPh sb="0" eb="2">
      <t>コウジョウ</t>
    </rPh>
    <rPh sb="2" eb="3">
      <t>マタ</t>
    </rPh>
    <rPh sb="4" eb="6">
      <t>ゲンチ</t>
    </rPh>
    <rPh sb="8" eb="10">
      <t>シケン</t>
    </rPh>
    <rPh sb="10" eb="12">
      <t>キロク</t>
    </rPh>
    <rPh sb="13" eb="15">
      <t>ホカン</t>
    </rPh>
    <phoneticPr fontId="67"/>
  </si>
  <si>
    <t>現場施工前までに、選定の都度</t>
    <rPh sb="0" eb="2">
      <t>ゲンバ</t>
    </rPh>
    <rPh sb="2" eb="4">
      <t>セコウ</t>
    </rPh>
    <rPh sb="4" eb="5">
      <t>マエ</t>
    </rPh>
    <rPh sb="9" eb="11">
      <t>センテイ</t>
    </rPh>
    <rPh sb="12" eb="14">
      <t>ツド</t>
    </rPh>
    <phoneticPr fontId="67"/>
  </si>
  <si>
    <t>請負者が下請負者として選定した業者の通知</t>
    <rPh sb="0" eb="2">
      <t>ウケオイ</t>
    </rPh>
    <rPh sb="2" eb="3">
      <t>シャ</t>
    </rPh>
    <rPh sb="4" eb="5">
      <t>シタ</t>
    </rPh>
    <rPh sb="5" eb="7">
      <t>ウケオイ</t>
    </rPh>
    <rPh sb="7" eb="8">
      <t>シャ</t>
    </rPh>
    <rPh sb="11" eb="13">
      <t>センテイ</t>
    </rPh>
    <rPh sb="15" eb="17">
      <t>ギョウシャ</t>
    </rPh>
    <rPh sb="18" eb="20">
      <t>ツウチ</t>
    </rPh>
    <phoneticPr fontId="67"/>
  </si>
  <si>
    <t>官公署届出書一覧</t>
    <rPh sb="0" eb="1">
      <t>カン</t>
    </rPh>
    <rPh sb="1" eb="2">
      <t>コウ</t>
    </rPh>
    <rPh sb="2" eb="3">
      <t>ショ</t>
    </rPh>
    <rPh sb="3" eb="5">
      <t>トドケデ</t>
    </rPh>
    <rPh sb="5" eb="6">
      <t>ショ</t>
    </rPh>
    <rPh sb="6" eb="8">
      <t>イチラン</t>
    </rPh>
    <phoneticPr fontId="67"/>
  </si>
  <si>
    <t>契約後14日以内</t>
    <rPh sb="0" eb="2">
      <t>ケイヤク</t>
    </rPh>
    <rPh sb="2" eb="3">
      <t>ゴ</t>
    </rPh>
    <rPh sb="5" eb="6">
      <t>ニチ</t>
    </rPh>
    <rPh sb="6" eb="8">
      <t>イナイ</t>
    </rPh>
    <phoneticPr fontId="67"/>
  </si>
  <si>
    <t>請負代金内訳書</t>
    <rPh sb="0" eb="2">
      <t>ウケオイ</t>
    </rPh>
    <rPh sb="2" eb="4">
      <t>ダイキン</t>
    </rPh>
    <rPh sb="4" eb="7">
      <t>ウチワケショ</t>
    </rPh>
    <phoneticPr fontId="67"/>
  </si>
  <si>
    <t>着工時</t>
    <rPh sb="0" eb="2">
      <t>チャッコウ</t>
    </rPh>
    <rPh sb="2" eb="3">
      <t>ジ</t>
    </rPh>
    <phoneticPr fontId="67"/>
  </si>
  <si>
    <t>着工通知書</t>
    <rPh sb="0" eb="2">
      <t>チャッコウ</t>
    </rPh>
    <rPh sb="2" eb="5">
      <t>ツウチショ</t>
    </rPh>
    <phoneticPr fontId="67"/>
  </si>
  <si>
    <t>発注者</t>
    <rPh sb="0" eb="3">
      <t>ハッチュウシャ</t>
    </rPh>
    <phoneticPr fontId="67"/>
  </si>
  <si>
    <t>受注者</t>
    <rPh sb="0" eb="3">
      <t>ジュチュウシャ</t>
    </rPh>
    <phoneticPr fontId="67"/>
  </si>
  <si>
    <t>提出時期</t>
    <rPh sb="0" eb="2">
      <t>テイシュツ</t>
    </rPh>
    <rPh sb="2" eb="4">
      <t>ジキ</t>
    </rPh>
    <phoneticPr fontId="67"/>
  </si>
  <si>
    <t>書類の目的等</t>
    <rPh sb="0" eb="2">
      <t>ショルイ</t>
    </rPh>
    <rPh sb="3" eb="5">
      <t>モクテキ</t>
    </rPh>
    <rPh sb="5" eb="6">
      <t>トウ</t>
    </rPh>
    <phoneticPr fontId="67"/>
  </si>
  <si>
    <t>書類名</t>
    <rPh sb="0" eb="2">
      <t>ショルイ</t>
    </rPh>
    <rPh sb="2" eb="3">
      <t>メイ</t>
    </rPh>
    <phoneticPr fontId="67"/>
  </si>
  <si>
    <t>書式
番号</t>
    <rPh sb="0" eb="2">
      <t>ショシキ</t>
    </rPh>
    <rPh sb="3" eb="5">
      <t>バンゴウ</t>
    </rPh>
    <phoneticPr fontId="67"/>
  </si>
  <si>
    <t>工事関係書類一覧表</t>
    <rPh sb="0" eb="2">
      <t>コウジ</t>
    </rPh>
    <rPh sb="2" eb="4">
      <t>カンケイ</t>
    </rPh>
    <rPh sb="4" eb="6">
      <t>ショルイ</t>
    </rPh>
    <rPh sb="6" eb="8">
      <t>イチラン</t>
    </rPh>
    <rPh sb="8" eb="9">
      <t>ヒョウ</t>
    </rPh>
    <phoneticPr fontId="67"/>
  </si>
  <si>
    <t>変更箇所がわかる図面（変更前・変更後）</t>
    <rPh sb="0" eb="2">
      <t>ヘンコウ</t>
    </rPh>
    <rPh sb="2" eb="4">
      <t>カショ</t>
    </rPh>
    <rPh sb="8" eb="10">
      <t>ズメン</t>
    </rPh>
    <rPh sb="11" eb="13">
      <t>ヘンコウ</t>
    </rPh>
    <rPh sb="13" eb="14">
      <t>マエ</t>
    </rPh>
    <rPh sb="15" eb="17">
      <t>ヘンコウ</t>
    </rPh>
    <rPh sb="17" eb="18">
      <t>ゴ</t>
    </rPh>
    <phoneticPr fontId="13"/>
  </si>
  <si>
    <t>打ち合わせ議事録（変更が決定した日）</t>
    <rPh sb="0" eb="1">
      <t>ウ</t>
    </rPh>
    <rPh sb="2" eb="3">
      <t>ア</t>
    </rPh>
    <rPh sb="5" eb="8">
      <t>ギジロク</t>
    </rPh>
    <rPh sb="9" eb="11">
      <t>ヘンコウ</t>
    </rPh>
    <rPh sb="12" eb="14">
      <t>ケッテイ</t>
    </rPh>
    <rPh sb="16" eb="17">
      <t>ヒ</t>
    </rPh>
    <phoneticPr fontId="13"/>
  </si>
  <si>
    <t>←変更が決定した日（議事録と同日）</t>
    <rPh sb="1" eb="3">
      <t>ヘンコウ</t>
    </rPh>
    <rPh sb="4" eb="6">
      <t>ケッテイ</t>
    </rPh>
    <rPh sb="8" eb="9">
      <t>ヒ</t>
    </rPh>
    <rPh sb="10" eb="13">
      <t>ギジロク</t>
    </rPh>
    <rPh sb="14" eb="16">
      <t>ドウジツ</t>
    </rPh>
    <phoneticPr fontId="13"/>
  </si>
  <si>
    <t>契約工事名　：</t>
    <rPh sb="0" eb="2">
      <t>ケイヤク</t>
    </rPh>
    <rPh sb="2" eb="4">
      <t>コウジ</t>
    </rPh>
    <rPh sb="4" eb="5">
      <t>メイ</t>
    </rPh>
    <phoneticPr fontId="13"/>
  </si>
  <si>
    <t>１　変更理由</t>
    <rPh sb="2" eb="4">
      <t>ヘンコウ</t>
    </rPh>
    <rPh sb="4" eb="6">
      <t>リユウ</t>
    </rPh>
    <phoneticPr fontId="13"/>
  </si>
  <si>
    <t>設計変更名称：</t>
    <rPh sb="0" eb="2">
      <t>セッケイ</t>
    </rPh>
    <rPh sb="2" eb="4">
      <t>ヘンコウ</t>
    </rPh>
    <rPh sb="4" eb="6">
      <t>メイショウ</t>
    </rPh>
    <phoneticPr fontId="13"/>
  </si>
  <si>
    <t>何故変更が必要になったか、変更を要望した側の立場で記載する</t>
    <rPh sb="0" eb="2">
      <t>ナゼ</t>
    </rPh>
    <rPh sb="2" eb="4">
      <t>ヘンコウ</t>
    </rPh>
    <rPh sb="5" eb="7">
      <t>ヒツヨウ</t>
    </rPh>
    <rPh sb="13" eb="15">
      <t>ヘンコウ</t>
    </rPh>
    <rPh sb="16" eb="18">
      <t>ヨウボウ</t>
    </rPh>
    <rPh sb="20" eb="21">
      <t>ガワ</t>
    </rPh>
    <rPh sb="22" eb="24">
      <t>タチバ</t>
    </rPh>
    <rPh sb="25" eb="27">
      <t>キサイ</t>
    </rPh>
    <phoneticPr fontId="13"/>
  </si>
  <si>
    <t>NG）「施主要望による。」「ヒアリングによる」は理由にならない</t>
    <rPh sb="4" eb="6">
      <t>セシュ</t>
    </rPh>
    <rPh sb="6" eb="8">
      <t>ヨウボウ</t>
    </rPh>
    <rPh sb="24" eb="26">
      <t>リユウ</t>
    </rPh>
    <phoneticPr fontId="13"/>
  </si>
  <si>
    <t>例）施工上の納まりから、○○が必要になったため。</t>
    <rPh sb="0" eb="1">
      <t>レイ</t>
    </rPh>
    <rPh sb="2" eb="4">
      <t>セコウ</t>
    </rPh>
    <rPh sb="4" eb="5">
      <t>ジョウ</t>
    </rPh>
    <rPh sb="6" eb="7">
      <t>オサ</t>
    </rPh>
    <rPh sb="15" eb="17">
      <t>ヒツヨウ</t>
    </rPh>
    <phoneticPr fontId="13"/>
  </si>
  <si>
    <t>例）診療報酬の改定により、○○が必要になったため</t>
    <phoneticPr fontId="13"/>
  </si>
  <si>
    <t>設計変更調書
設計変更工事名称</t>
    <rPh sb="0" eb="2">
      <t>セッケイ</t>
    </rPh>
    <rPh sb="2" eb="4">
      <t>ヘンコウ</t>
    </rPh>
    <rPh sb="4" eb="6">
      <t>チョウショ</t>
    </rPh>
    <rPh sb="7" eb="9">
      <t>セッケイ</t>
    </rPh>
    <rPh sb="9" eb="11">
      <t>ヘンコウ</t>
    </rPh>
    <rPh sb="11" eb="13">
      <t>コウジ</t>
    </rPh>
    <rPh sb="13" eb="15">
      <t>メイショウ</t>
    </rPh>
    <phoneticPr fontId="13"/>
  </si>
  <si>
    <t>←この欄の金額を、設計変更整理表に記入</t>
    <rPh sb="3" eb="4">
      <t>ラン</t>
    </rPh>
    <rPh sb="5" eb="7">
      <t>キンガク</t>
    </rPh>
    <rPh sb="9" eb="11">
      <t>セッケイ</t>
    </rPh>
    <rPh sb="11" eb="13">
      <t>ヘンコウ</t>
    </rPh>
    <rPh sb="13" eb="15">
      <t>セイリ</t>
    </rPh>
    <rPh sb="15" eb="16">
      <t>ヒョウ</t>
    </rPh>
    <rPh sb="17" eb="19">
      <t>キニュウ</t>
    </rPh>
    <phoneticPr fontId="13"/>
  </si>
  <si>
    <t>←設計変更調書No.1の名称、合計欄金額を記入</t>
    <rPh sb="1" eb="3">
      <t>セッケイ</t>
    </rPh>
    <rPh sb="3" eb="5">
      <t>ヘンコウ</t>
    </rPh>
    <rPh sb="5" eb="7">
      <t>チョウショ</t>
    </rPh>
    <rPh sb="12" eb="14">
      <t>メイショウ</t>
    </rPh>
    <rPh sb="15" eb="17">
      <t>ゴウケイ</t>
    </rPh>
    <rPh sb="17" eb="18">
      <t>ラン</t>
    </rPh>
    <rPh sb="18" eb="20">
      <t>キンガク</t>
    </rPh>
    <rPh sb="21" eb="23">
      <t>キニュウ</t>
    </rPh>
    <phoneticPr fontId="13"/>
  </si>
  <si>
    <t>←設計変更調書No.2の名称、合計欄金額を記入</t>
    <rPh sb="1" eb="3">
      <t>セッケイ</t>
    </rPh>
    <rPh sb="3" eb="5">
      <t>ヘンコウ</t>
    </rPh>
    <rPh sb="5" eb="7">
      <t>チョウショ</t>
    </rPh>
    <rPh sb="12" eb="14">
      <t>メイショウ</t>
    </rPh>
    <rPh sb="15" eb="17">
      <t>ゴウケイ</t>
    </rPh>
    <rPh sb="17" eb="18">
      <t>ラン</t>
    </rPh>
    <rPh sb="18" eb="20">
      <t>キンガク</t>
    </rPh>
    <rPh sb="21" eb="23">
      <t>キニュウ</t>
    </rPh>
    <phoneticPr fontId="13"/>
  </si>
  <si>
    <t>合　計</t>
    <rPh sb="0" eb="1">
      <t>ゴウ</t>
    </rPh>
    <rPh sb="2" eb="3">
      <t>ケイ</t>
    </rPh>
    <phoneticPr fontId="13"/>
  </si>
  <si>
    <t>設計変更調書（様式20-１）　No.00～No.00</t>
    <rPh sb="0" eb="2">
      <t>セッケイ</t>
    </rPh>
    <rPh sb="2" eb="4">
      <t>ヘンコウ</t>
    </rPh>
    <rPh sb="4" eb="6">
      <t>チョウショ</t>
    </rPh>
    <rPh sb="7" eb="9">
      <t>ヨウシキ</t>
    </rPh>
    <phoneticPr fontId="13"/>
  </si>
  <si>
    <t>設計変更明細書（様式20-2）他　添付書類</t>
    <rPh sb="0" eb="2">
      <t>セッケイ</t>
    </rPh>
    <rPh sb="2" eb="4">
      <t>ヘンコウ</t>
    </rPh>
    <rPh sb="4" eb="7">
      <t>メイサイショ</t>
    </rPh>
    <rPh sb="8" eb="10">
      <t>ヨウシキ</t>
    </rPh>
    <rPh sb="15" eb="16">
      <t>ホカ</t>
    </rPh>
    <rPh sb="17" eb="19">
      <t>テンプ</t>
    </rPh>
    <rPh sb="19" eb="21">
      <t>ショルイ</t>
    </rPh>
    <phoneticPr fontId="13"/>
  </si>
  <si>
    <t xml:space="preserve">
</t>
    <phoneticPr fontId="13"/>
  </si>
  <si>
    <t>単価根拠欄には</t>
  </si>
  <si>
    <t>「請負代金内訳書P00」「コスト情報○R.00」「見積比較表」等採用した根拠を記入</t>
    <phoneticPr fontId="8"/>
  </si>
  <si>
    <t>令和　年　　月　　日</t>
    <rPh sb="0" eb="2">
      <t>レイワ</t>
    </rPh>
    <rPh sb="3" eb="4">
      <t>ネン</t>
    </rPh>
    <rPh sb="6" eb="7">
      <t>ゲツ</t>
    </rPh>
    <rPh sb="9" eb="10">
      <t>ニチ</t>
    </rPh>
    <phoneticPr fontId="8"/>
  </si>
  <si>
    <t>←契約変更の時や支払精算の検査前に作成する</t>
    <rPh sb="1" eb="3">
      <t>ケイヤク</t>
    </rPh>
    <rPh sb="3" eb="5">
      <t>ヘンコウ</t>
    </rPh>
    <rPh sb="6" eb="7">
      <t>トキ</t>
    </rPh>
    <rPh sb="8" eb="10">
      <t>シハライ</t>
    </rPh>
    <rPh sb="10" eb="12">
      <t>セイサン</t>
    </rPh>
    <rPh sb="13" eb="15">
      <t>ケンサ</t>
    </rPh>
    <rPh sb="15" eb="16">
      <t>マエ</t>
    </rPh>
    <rPh sb="17" eb="19">
      <t>サクセイ</t>
    </rPh>
    <phoneticPr fontId="67"/>
  </si>
  <si>
    <t>←契約書に記載された名称で</t>
    <rPh sb="1" eb="3">
      <t>ケイヤク</t>
    </rPh>
    <rPh sb="3" eb="4">
      <t>ショ</t>
    </rPh>
    <rPh sb="5" eb="7">
      <t>キサイ</t>
    </rPh>
    <rPh sb="10" eb="12">
      <t>メイショウ</t>
    </rPh>
    <phoneticPr fontId="67"/>
  </si>
  <si>
    <t>直接工事費</t>
    <rPh sb="0" eb="2">
      <t>チョクセツ</t>
    </rPh>
    <rPh sb="2" eb="5">
      <t>コウジヒ</t>
    </rPh>
    <phoneticPr fontId="67"/>
  </si>
  <si>
    <t>←積み上げ共通仮設の場合は率で計算しない</t>
    <rPh sb="1" eb="2">
      <t>ツ</t>
    </rPh>
    <rPh sb="3" eb="4">
      <t>ア</t>
    </rPh>
    <rPh sb="5" eb="7">
      <t>キョウツウ</t>
    </rPh>
    <rPh sb="7" eb="9">
      <t>カセツ</t>
    </rPh>
    <rPh sb="10" eb="12">
      <t>バアイ</t>
    </rPh>
    <rPh sb="13" eb="14">
      <t>リツ</t>
    </rPh>
    <rPh sb="15" eb="17">
      <t>ケイサン</t>
    </rPh>
    <phoneticPr fontId="67"/>
  </si>
  <si>
    <t>←経理責任者（本部発注の時は整備支援課長）</t>
    <rPh sb="1" eb="3">
      <t>ケイリ</t>
    </rPh>
    <rPh sb="3" eb="6">
      <t>セキニンシャ</t>
    </rPh>
    <rPh sb="7" eb="9">
      <t>ホンブ</t>
    </rPh>
    <rPh sb="9" eb="11">
      <t>ハッチュウ</t>
    </rPh>
    <rPh sb="12" eb="13">
      <t>トキ</t>
    </rPh>
    <rPh sb="14" eb="16">
      <t>セイビ</t>
    </rPh>
    <rPh sb="16" eb="18">
      <t>シエン</t>
    </rPh>
    <rPh sb="18" eb="20">
      <t>カチョウ</t>
    </rPh>
    <phoneticPr fontId="67"/>
  </si>
  <si>
    <t>←現場代理人</t>
    <rPh sb="1" eb="3">
      <t>ゲンバ</t>
    </rPh>
    <rPh sb="3" eb="6">
      <t>ダイリニン</t>
    </rPh>
    <phoneticPr fontId="67"/>
  </si>
  <si>
    <t>←監督職員</t>
    <rPh sb="1" eb="3">
      <t>カントク</t>
    </rPh>
    <rPh sb="3" eb="5">
      <t>ショクイン</t>
    </rPh>
    <phoneticPr fontId="67"/>
  </si>
  <si>
    <t>使用部分に関し上記のとおり施工現況を確認する。</t>
    <rPh sb="0" eb="2">
      <t>シヨウ</t>
    </rPh>
    <rPh sb="2" eb="4">
      <t>ブブン</t>
    </rPh>
    <rPh sb="5" eb="6">
      <t>カン</t>
    </rPh>
    <rPh sb="7" eb="9">
      <t>ジョウキ</t>
    </rPh>
    <rPh sb="13" eb="15">
      <t>セコウ</t>
    </rPh>
    <rPh sb="15" eb="17">
      <t>ゲンキョウ</t>
    </rPh>
    <rPh sb="18" eb="20">
      <t>カクニン</t>
    </rPh>
    <phoneticPr fontId="8"/>
  </si>
  <si>
    <t>確認した結果、部分使用して差し支えないものと認める。</t>
    <rPh sb="0" eb="2">
      <t>カクニン</t>
    </rPh>
    <rPh sb="4" eb="6">
      <t>ケッカ</t>
    </rPh>
    <rPh sb="7" eb="9">
      <t>ブブン</t>
    </rPh>
    <rPh sb="9" eb="11">
      <t>シヨウ</t>
    </rPh>
    <rPh sb="13" eb="14">
      <t>サ</t>
    </rPh>
    <rPh sb="15" eb="16">
      <t>ツカ</t>
    </rPh>
    <rPh sb="22" eb="23">
      <t>ミト</t>
    </rPh>
    <phoneticPr fontId="8"/>
  </si>
  <si>
    <t>支払請求書（部分払）</t>
    <rPh sb="0" eb="2">
      <t>シハライ</t>
    </rPh>
    <rPh sb="2" eb="5">
      <t>セイキュウショ</t>
    </rPh>
    <rPh sb="6" eb="8">
      <t>ブブン</t>
    </rPh>
    <rPh sb="8" eb="9">
      <t>バラ</t>
    </rPh>
    <phoneticPr fontId="8"/>
  </si>
  <si>
    <t>工事中</t>
    <rPh sb="0" eb="3">
      <t>コウジチュウ</t>
    </rPh>
    <phoneticPr fontId="8"/>
  </si>
  <si>
    <t>設計変更</t>
    <rPh sb="0" eb="2">
      <t>セッケイ</t>
    </rPh>
    <rPh sb="2" eb="4">
      <t>ヘンコウ</t>
    </rPh>
    <phoneticPr fontId="8"/>
  </si>
  <si>
    <t>部分使用</t>
    <rPh sb="0" eb="2">
      <t>ブブン</t>
    </rPh>
    <rPh sb="2" eb="4">
      <t>シヨウ</t>
    </rPh>
    <phoneticPr fontId="8"/>
  </si>
  <si>
    <t>部分完成</t>
    <rPh sb="0" eb="2">
      <t>ブブン</t>
    </rPh>
    <rPh sb="2" eb="4">
      <t>カンセイ</t>
    </rPh>
    <phoneticPr fontId="8"/>
  </si>
  <si>
    <t>提出時期</t>
    <rPh sb="0" eb="2">
      <t>テイシュツ</t>
    </rPh>
    <rPh sb="2" eb="4">
      <t>ジキ</t>
    </rPh>
    <phoneticPr fontId="8"/>
  </si>
  <si>
    <t xml:space="preserve">
</t>
    <phoneticPr fontId="8"/>
  </si>
  <si>
    <t>事前確認</t>
    <rPh sb="0" eb="2">
      <t>ジゼン</t>
    </rPh>
    <rPh sb="2" eb="4">
      <t>カクニン</t>
    </rPh>
    <phoneticPr fontId="67"/>
  </si>
  <si>
    <t>工事中に発注者に提出する書類は、複写提出でも可。（発注者と要協議）</t>
    <rPh sb="0" eb="2">
      <t>コウジ</t>
    </rPh>
    <rPh sb="2" eb="3">
      <t>チュウ</t>
    </rPh>
    <rPh sb="4" eb="7">
      <t>ハッチュウシャ</t>
    </rPh>
    <rPh sb="8" eb="10">
      <t>テイシュツ</t>
    </rPh>
    <rPh sb="12" eb="14">
      <t>ショルイ</t>
    </rPh>
    <rPh sb="16" eb="18">
      <t>フクシャ</t>
    </rPh>
    <rPh sb="18" eb="20">
      <t>テイシュツ</t>
    </rPh>
    <rPh sb="22" eb="23">
      <t>カ</t>
    </rPh>
    <rPh sb="25" eb="28">
      <t>ハッチュウシャ</t>
    </rPh>
    <rPh sb="29" eb="30">
      <t>ヨウ</t>
    </rPh>
    <rPh sb="30" eb="32">
      <t>キョウギ</t>
    </rPh>
    <phoneticPr fontId="67"/>
  </si>
  <si>
    <t>その場合、原本と写しが同じであることを発注者と確認したうえで、原本を受注者が保管し、引渡時にまとめて提出する。</t>
    <rPh sb="31" eb="33">
      <t>ゲンポン</t>
    </rPh>
    <phoneticPr fontId="67"/>
  </si>
  <si>
    <t>指定部分工事完成時</t>
    <rPh sb="0" eb="2">
      <t>シテイ</t>
    </rPh>
    <rPh sb="2" eb="4">
      <t>ブブン</t>
    </rPh>
    <rPh sb="4" eb="6">
      <t>コウジ</t>
    </rPh>
    <rPh sb="6" eb="8">
      <t>カンセイ</t>
    </rPh>
    <rPh sb="8" eb="9">
      <t>ジ</t>
    </rPh>
    <phoneticPr fontId="67"/>
  </si>
  <si>
    <t>既済部分検査の2か月前頃</t>
    <rPh sb="0" eb="2">
      <t>キサイ</t>
    </rPh>
    <rPh sb="2" eb="4">
      <t>ブブン</t>
    </rPh>
    <rPh sb="4" eb="6">
      <t>ケンサ</t>
    </rPh>
    <rPh sb="9" eb="10">
      <t>ゲツ</t>
    </rPh>
    <rPh sb="10" eb="11">
      <t>マエ</t>
    </rPh>
    <rPh sb="11" eb="12">
      <t>コロ</t>
    </rPh>
    <phoneticPr fontId="67"/>
  </si>
  <si>
    <t>住所・電話</t>
    <rPh sb="0" eb="2">
      <t>ジュウショ</t>
    </rPh>
    <rPh sb="3" eb="5">
      <t>デンワ</t>
    </rPh>
    <phoneticPr fontId="8"/>
  </si>
  <si>
    <t>（電話）</t>
    <rPh sb="1" eb="3">
      <t>デンワ</t>
    </rPh>
    <phoneticPr fontId="8"/>
  </si>
  <si>
    <t>会社名
許可番号</t>
    <rPh sb="0" eb="3">
      <t>カイシャメイ</t>
    </rPh>
    <rPh sb="4" eb="6">
      <t>キョカ</t>
    </rPh>
    <rPh sb="6" eb="8">
      <t>バンゴウ</t>
    </rPh>
    <phoneticPr fontId="8"/>
  </si>
  <si>
    <t>社会保険等の
加入状況</t>
    <rPh sb="0" eb="2">
      <t>シャカイ</t>
    </rPh>
    <rPh sb="2" eb="4">
      <t>ホケン</t>
    </rPh>
    <rPh sb="4" eb="5">
      <t>トウ</t>
    </rPh>
    <rPh sb="7" eb="9">
      <t>カニュウ</t>
    </rPh>
    <rPh sb="9" eb="11">
      <t>ジョウキョウ</t>
    </rPh>
    <phoneticPr fontId="8"/>
  </si>
  <si>
    <t>工事科目</t>
    <rPh sb="0" eb="2">
      <t>コウジ</t>
    </rPh>
    <rPh sb="2" eb="4">
      <t>カモク</t>
    </rPh>
    <phoneticPr fontId="8"/>
  </si>
  <si>
    <t>殿</t>
    <rPh sb="0" eb="1">
      <t>ドノ</t>
    </rPh>
    <phoneticPr fontId="67"/>
  </si>
  <si>
    <t>番号</t>
  </si>
  <si>
    <t>【添付書類】</t>
    <rPh sb="1" eb="3">
      <t>テンプ</t>
    </rPh>
    <rPh sb="3" eb="5">
      <t>ショルイ</t>
    </rPh>
    <phoneticPr fontId="13"/>
  </si>
  <si>
    <t>・</t>
    <phoneticPr fontId="13"/>
  </si>
  <si>
    <t>資格者証（写し）</t>
    <phoneticPr fontId="13"/>
  </si>
  <si>
    <t>経歴書（現住所・生年月日・資格及び資格番号・</t>
    <phoneticPr fontId="13"/>
  </si>
  <si>
    <t>職歴・工事歴を記載して本人が捺印したもの）</t>
    <rPh sb="0" eb="2">
      <t>ショクレキ</t>
    </rPh>
    <phoneticPr fontId="13"/>
  </si>
  <si>
    <t>１．現場代理人等</t>
    <rPh sb="2" eb="4">
      <t>ゲンバ</t>
    </rPh>
    <rPh sb="4" eb="7">
      <t>ダイリニン</t>
    </rPh>
    <rPh sb="7" eb="8">
      <t>トウ</t>
    </rPh>
    <phoneticPr fontId="13"/>
  </si>
  <si>
    <t>２．工程表</t>
    <rPh sb="2" eb="5">
      <t>コウテイヒョウ</t>
    </rPh>
    <phoneticPr fontId="13"/>
  </si>
  <si>
    <t>３．業務分担</t>
    <rPh sb="2" eb="4">
      <t>ギョウム</t>
    </rPh>
    <rPh sb="4" eb="6">
      <t>ブンタン</t>
    </rPh>
    <phoneticPr fontId="13"/>
  </si>
  <si>
    <t>工程表</t>
    <rPh sb="0" eb="3">
      <t>コウテイヒョウ</t>
    </rPh>
    <phoneticPr fontId="13"/>
  </si>
  <si>
    <t>元請組織表</t>
    <phoneticPr fontId="13"/>
  </si>
  <si>
    <t>現場組織表</t>
    <phoneticPr fontId="13"/>
  </si>
  <si>
    <t>社内検査組織表（社内検査員については経歴書を添付）</t>
    <phoneticPr fontId="13"/>
  </si>
  <si>
    <t>４．火災保険等加入状況</t>
    <rPh sb="2" eb="4">
      <t>カサイ</t>
    </rPh>
    <rPh sb="4" eb="6">
      <t>ホケン</t>
    </rPh>
    <rPh sb="6" eb="7">
      <t>トウ</t>
    </rPh>
    <rPh sb="7" eb="9">
      <t>カニュウ</t>
    </rPh>
    <rPh sb="9" eb="11">
      <t>ジョウキョウ</t>
    </rPh>
    <phoneticPr fontId="13"/>
  </si>
  <si>
    <t>火災保険証券（原本）</t>
    <rPh sb="0" eb="2">
      <t>カサイ</t>
    </rPh>
    <rPh sb="2" eb="4">
      <t>ホケン</t>
    </rPh>
    <rPh sb="4" eb="6">
      <t>ショウケン</t>
    </rPh>
    <rPh sb="7" eb="9">
      <t>ゲンポン</t>
    </rPh>
    <phoneticPr fontId="13"/>
  </si>
  <si>
    <t>履行保証証券</t>
    <rPh sb="0" eb="2">
      <t>リコウ</t>
    </rPh>
    <rPh sb="2" eb="4">
      <t>ホショウ</t>
    </rPh>
    <rPh sb="4" eb="6">
      <t>ショウケン</t>
    </rPh>
    <phoneticPr fontId="13"/>
  </si>
  <si>
    <t>監督職員</t>
    <rPh sb="0" eb="2">
      <t>カントク</t>
    </rPh>
    <rPh sb="2" eb="4">
      <t>ショクイン</t>
    </rPh>
    <phoneticPr fontId="67"/>
  </si>
  <si>
    <t>提出時原本受領</t>
    <rPh sb="0" eb="2">
      <t>テイシュツ</t>
    </rPh>
    <rPh sb="2" eb="3">
      <t>ジ</t>
    </rPh>
    <rPh sb="3" eb="5">
      <t>ゲンポン</t>
    </rPh>
    <rPh sb="5" eb="7">
      <t>ジュリョウ</t>
    </rPh>
    <phoneticPr fontId="67"/>
  </si>
  <si>
    <t>契約直後
・着工前</t>
    <rPh sb="0" eb="2">
      <t>ケイヤク</t>
    </rPh>
    <rPh sb="2" eb="4">
      <t>チョクゴ</t>
    </rPh>
    <rPh sb="6" eb="8">
      <t>チャッコウ</t>
    </rPh>
    <rPh sb="8" eb="9">
      <t>マエ</t>
    </rPh>
    <phoneticPr fontId="8"/>
  </si>
  <si>
    <t>一覧表に無くても、監督職員又は病院担当者より指示があるものについては作成する事。</t>
    <rPh sb="15" eb="17">
      <t>ビョウイン</t>
    </rPh>
    <phoneticPr fontId="67"/>
  </si>
  <si>
    <t>完成引渡時に、工事関係書類一覧表の順にファイリングし、発注者（病院担当者）へ提出する。なお、発注者受領分については複写を綴じておく事。</t>
    <rPh sb="0" eb="2">
      <t>カンセイ</t>
    </rPh>
    <rPh sb="4" eb="5">
      <t>ジ</t>
    </rPh>
    <rPh sb="27" eb="30">
      <t>ハッチュウシャ</t>
    </rPh>
    <rPh sb="31" eb="33">
      <t>ビョウイン</t>
    </rPh>
    <phoneticPr fontId="67"/>
  </si>
  <si>
    <t>部分使用調書</t>
    <rPh sb="0" eb="1">
      <t>ブ</t>
    </rPh>
    <rPh sb="1" eb="2">
      <t>ブン</t>
    </rPh>
    <rPh sb="2" eb="3">
      <t>ツカ</t>
    </rPh>
    <rPh sb="3" eb="4">
      <t>ヨウ</t>
    </rPh>
    <rPh sb="4" eb="5">
      <t>チョウ</t>
    </rPh>
    <rPh sb="5" eb="6">
      <t>ショ</t>
    </rPh>
    <phoneticPr fontId="8"/>
  </si>
  <si>
    <t>のうち</t>
    <phoneticPr fontId="8"/>
  </si>
  <si>
    <t>（指定部分）</t>
    <rPh sb="1" eb="3">
      <t>シテイ</t>
    </rPh>
    <rPh sb="3" eb="5">
      <t>ブブン</t>
    </rPh>
    <phoneticPr fontId="8"/>
  </si>
  <si>
    <t>（指定部分代金）</t>
    <rPh sb="1" eb="3">
      <t>シテイ</t>
    </rPh>
    <rPh sb="3" eb="5">
      <t>ブブン</t>
    </rPh>
    <rPh sb="5" eb="7">
      <t>ダイキン</t>
    </rPh>
    <phoneticPr fontId="8"/>
  </si>
  <si>
    <t>のうち</t>
    <phoneticPr fontId="8"/>
  </si>
  <si>
    <t>（指定部分）←部分完成の場合に記載</t>
    <rPh sb="1" eb="3">
      <t>シテイ</t>
    </rPh>
    <rPh sb="3" eb="5">
      <t>ブブン</t>
    </rPh>
    <rPh sb="7" eb="9">
      <t>ブブン</t>
    </rPh>
    <rPh sb="9" eb="11">
      <t>カンセイ</t>
    </rPh>
    <rPh sb="12" eb="14">
      <t>バアイ</t>
    </rPh>
    <rPh sb="15" eb="17">
      <t>キサイ</t>
    </rPh>
    <phoneticPr fontId="8"/>
  </si>
  <si>
    <t>（Ａ）</t>
    <phoneticPr fontId="8"/>
  </si>
  <si>
    <t>←今回の検査対象部分金額</t>
    <rPh sb="1" eb="3">
      <t>コンカイ</t>
    </rPh>
    <rPh sb="4" eb="6">
      <t>ケンサ</t>
    </rPh>
    <rPh sb="6" eb="8">
      <t>タイショウ</t>
    </rPh>
    <rPh sb="8" eb="10">
      <t>ブブン</t>
    </rPh>
    <rPh sb="10" eb="12">
      <t>キンガク</t>
    </rPh>
    <phoneticPr fontId="8"/>
  </si>
  <si>
    <t>請負代金内訳書について、支払請求書の内訳書。
設計変更済みの場合は、変更後の内訳書を使用する。</t>
    <rPh sb="0" eb="2">
      <t>ウケオイ</t>
    </rPh>
    <rPh sb="2" eb="4">
      <t>ダイキン</t>
    </rPh>
    <rPh sb="4" eb="7">
      <t>ウチワケショ</t>
    </rPh>
    <rPh sb="12" eb="14">
      <t>シハライ</t>
    </rPh>
    <rPh sb="14" eb="17">
      <t>セイキュウショ</t>
    </rPh>
    <rPh sb="18" eb="20">
      <t>ウチワケ</t>
    </rPh>
    <rPh sb="20" eb="21">
      <t>ショ</t>
    </rPh>
    <rPh sb="23" eb="25">
      <t>セッケイ</t>
    </rPh>
    <rPh sb="25" eb="27">
      <t>ヘンコウ</t>
    </rPh>
    <rPh sb="27" eb="28">
      <t>ズ</t>
    </rPh>
    <rPh sb="30" eb="32">
      <t>バアイ</t>
    </rPh>
    <rPh sb="34" eb="36">
      <t>ヘンコウ</t>
    </rPh>
    <rPh sb="36" eb="37">
      <t>ゴ</t>
    </rPh>
    <rPh sb="38" eb="41">
      <t>ウチワケショ</t>
    </rPh>
    <rPh sb="42" eb="44">
      <t>シヨウ</t>
    </rPh>
    <phoneticPr fontId="67"/>
  </si>
  <si>
    <t>任意</t>
    <rPh sb="0" eb="2">
      <t>ニンイ</t>
    </rPh>
    <phoneticPr fontId="67"/>
  </si>
  <si>
    <t>設計変更　作成手順</t>
    <rPh sb="0" eb="2">
      <t>セッケイ</t>
    </rPh>
    <rPh sb="2" eb="4">
      <t>ヘンコウ</t>
    </rPh>
    <rPh sb="5" eb="7">
      <t>サクセイ</t>
    </rPh>
    <rPh sb="7" eb="9">
      <t>テジュン</t>
    </rPh>
    <phoneticPr fontId="67"/>
  </si>
  <si>
    <t>設計変更調書一覧</t>
    <rPh sb="0" eb="2">
      <t>セッケイ</t>
    </rPh>
    <rPh sb="2" eb="4">
      <t>ヘンコウ</t>
    </rPh>
    <rPh sb="4" eb="6">
      <t>チョウショ</t>
    </rPh>
    <rPh sb="6" eb="8">
      <t>イチラン</t>
    </rPh>
    <phoneticPr fontId="13"/>
  </si>
  <si>
    <t>変更後契約金額</t>
    <rPh sb="0" eb="3">
      <t>ヘンコウゴ</t>
    </rPh>
    <rPh sb="3" eb="5">
      <t>ケイヤク</t>
    </rPh>
    <rPh sb="5" eb="7">
      <t>キンガク</t>
    </rPh>
    <phoneticPr fontId="13"/>
  </si>
  <si>
    <t>（契約書第１８条及び第１９条による設計変更）</t>
    <rPh sb="1" eb="3">
      <t>ケイヤク</t>
    </rPh>
    <rPh sb="3" eb="4">
      <t>ショ</t>
    </rPh>
    <rPh sb="4" eb="5">
      <t>ダイ</t>
    </rPh>
    <rPh sb="7" eb="8">
      <t>ジョウ</t>
    </rPh>
    <rPh sb="8" eb="9">
      <t>オヨ</t>
    </rPh>
    <rPh sb="10" eb="11">
      <t>ダイ</t>
    </rPh>
    <rPh sb="13" eb="14">
      <t>ジョウ</t>
    </rPh>
    <rPh sb="17" eb="19">
      <t>セッケイ</t>
    </rPh>
    <rPh sb="19" eb="21">
      <t>ヘンコウ</t>
    </rPh>
    <phoneticPr fontId="8"/>
  </si>
  <si>
    <t>　上記工事について、甲乙協議し、契約書第１８条及び第１９条の規定に基づき
設計変更調書及び設計変更総括表の作成を行うが、作成に先立ち上記金額を双方が合意した。</t>
    <rPh sb="1" eb="3">
      <t>ジョウキ</t>
    </rPh>
    <rPh sb="3" eb="5">
      <t>コウジ</t>
    </rPh>
    <rPh sb="18" eb="19">
      <t>ショ</t>
    </rPh>
    <rPh sb="30" eb="32">
      <t>キテイ</t>
    </rPh>
    <rPh sb="33" eb="35">
      <t>モトズ</t>
    </rPh>
    <rPh sb="51" eb="52">
      <t>ヒョウ</t>
    </rPh>
    <rPh sb="53" eb="55">
      <t>サクセイ</t>
    </rPh>
    <rPh sb="56" eb="57">
      <t>オコナ</t>
    </rPh>
    <rPh sb="60" eb="62">
      <t>サクセイ</t>
    </rPh>
    <rPh sb="63" eb="65">
      <t>サキダ</t>
    </rPh>
    <rPh sb="66" eb="68">
      <t>ジョウキ</t>
    </rPh>
    <rPh sb="68" eb="70">
      <t>キンガク</t>
    </rPh>
    <rPh sb="71" eb="73">
      <t>ソウホウ</t>
    </rPh>
    <rPh sb="74" eb="76">
      <t>ゴウイ</t>
    </rPh>
    <phoneticPr fontId="8"/>
  </si>
  <si>
    <t>請負契約額変更合意書</t>
    <rPh sb="0" eb="2">
      <t>ウケオイ</t>
    </rPh>
    <rPh sb="2" eb="4">
      <t>ケイヤク</t>
    </rPh>
    <rPh sb="4" eb="5">
      <t>ガク</t>
    </rPh>
    <rPh sb="5" eb="7">
      <t>ヘンコウ</t>
    </rPh>
    <rPh sb="7" eb="10">
      <t>ゴウイショ</t>
    </rPh>
    <phoneticPr fontId="8"/>
  </si>
  <si>
    <t>設計変更の内容</t>
    <rPh sb="0" eb="2">
      <t>セッケイ</t>
    </rPh>
    <rPh sb="2" eb="4">
      <t>ヘンコウ</t>
    </rPh>
    <rPh sb="5" eb="7">
      <t>ナイヨウ</t>
    </rPh>
    <phoneticPr fontId="8"/>
  </si>
  <si>
    <t>←設計変更や契約変更手続きの前に金額を合意する必要がある場合</t>
    <rPh sb="1" eb="3">
      <t>セッケイ</t>
    </rPh>
    <rPh sb="3" eb="5">
      <t>ヘンコウ</t>
    </rPh>
    <rPh sb="6" eb="8">
      <t>ケイヤク</t>
    </rPh>
    <rPh sb="8" eb="10">
      <t>ヘンコウ</t>
    </rPh>
    <rPh sb="10" eb="12">
      <t>テツヅ</t>
    </rPh>
    <rPh sb="14" eb="15">
      <t>マエ</t>
    </rPh>
    <rPh sb="16" eb="18">
      <t>キンガク</t>
    </rPh>
    <rPh sb="19" eb="21">
      <t>ゴウイ</t>
    </rPh>
    <rPh sb="23" eb="25">
      <t>ヒツヨウ</t>
    </rPh>
    <rPh sb="28" eb="30">
      <t>バアイ</t>
    </rPh>
    <phoneticPr fontId="67"/>
  </si>
  <si>
    <t>内　　容</t>
    <rPh sb="0" eb="1">
      <t>ウチ</t>
    </rPh>
    <rPh sb="3" eb="4">
      <t>カタチ</t>
    </rPh>
    <phoneticPr fontId="8"/>
  </si>
  <si>
    <t>（総合・建築・電気・機械） ○○について</t>
    <phoneticPr fontId="8"/>
  </si>
  <si>
    <t>出席者</t>
    <rPh sb="0" eb="1">
      <t>デ</t>
    </rPh>
    <rPh sb="1" eb="2">
      <t>セキ</t>
    </rPh>
    <rPh sb="2" eb="3">
      <t>シャ</t>
    </rPh>
    <phoneticPr fontId="8"/>
  </si>
  <si>
    <t>工事名</t>
    <rPh sb="0" eb="1">
      <t>コウ</t>
    </rPh>
    <rPh sb="1" eb="2">
      <t>コト</t>
    </rPh>
    <rPh sb="2" eb="3">
      <t>メイ</t>
    </rPh>
    <phoneticPr fontId="8"/>
  </si>
  <si>
    <t>日時</t>
    <rPh sb="0" eb="2">
      <t>ニチジ</t>
    </rPh>
    <phoneticPr fontId="8"/>
  </si>
  <si>
    <t>兼検査依頼書</t>
    <rPh sb="0" eb="1">
      <t>ケン</t>
    </rPh>
    <rPh sb="1" eb="2">
      <t>ケン</t>
    </rPh>
    <rPh sb="2" eb="3">
      <t>サ</t>
    </rPh>
    <rPh sb="3" eb="4">
      <t>イ</t>
    </rPh>
    <rPh sb="4" eb="5">
      <t>ライ</t>
    </rPh>
    <rPh sb="5" eb="6">
      <t>ショ</t>
    </rPh>
    <phoneticPr fontId="8"/>
  </si>
  <si>
    <t>完 成 通 知 書</t>
    <rPh sb="0" eb="1">
      <t>カン</t>
    </rPh>
    <rPh sb="2" eb="3">
      <t>シゲル</t>
    </rPh>
    <rPh sb="4" eb="5">
      <t>ツウ</t>
    </rPh>
    <rPh sb="6" eb="7">
      <t>チ</t>
    </rPh>
    <rPh sb="8" eb="9">
      <t>ショ</t>
    </rPh>
    <phoneticPr fontId="8"/>
  </si>
  <si>
    <t>なお、請求内訳書を別紙のとおり提出します。</t>
    <rPh sb="3" eb="5">
      <t>セイキュウ</t>
    </rPh>
    <rPh sb="5" eb="8">
      <t>ウチワケショ</t>
    </rPh>
    <rPh sb="9" eb="11">
      <t>ベッシ</t>
    </rPh>
    <rPh sb="15" eb="17">
      <t>テイシュツ</t>
    </rPh>
    <phoneticPr fontId="8"/>
  </si>
  <si>
    <t>のうち</t>
    <phoneticPr fontId="8"/>
  </si>
  <si>
    <t>※設計変更調書が整った際に、本書面は無効とする？？</t>
    <rPh sb="1" eb="3">
      <t>セッケイ</t>
    </rPh>
    <rPh sb="3" eb="5">
      <t>ヘンコウ</t>
    </rPh>
    <rPh sb="5" eb="7">
      <t>チョウショ</t>
    </rPh>
    <rPh sb="8" eb="9">
      <t>トトノ</t>
    </rPh>
    <rPh sb="11" eb="12">
      <t>サイ</t>
    </rPh>
    <rPh sb="14" eb="16">
      <t>ホンショ</t>
    </rPh>
    <rPh sb="16" eb="17">
      <t>メン</t>
    </rPh>
    <rPh sb="18" eb="20">
      <t>ムコウ</t>
    </rPh>
    <phoneticPr fontId="8"/>
  </si>
  <si>
    <t>　（指定部分）　工事</t>
    <phoneticPr fontId="8"/>
  </si>
  <si>
    <t>（指定部分引渡しに係る請負代金額に部分払いがある場合に記載）</t>
    <rPh sb="1" eb="3">
      <t>シテイ</t>
    </rPh>
    <rPh sb="3" eb="5">
      <t>ブブン</t>
    </rPh>
    <rPh sb="5" eb="7">
      <t>ヒキワタ</t>
    </rPh>
    <rPh sb="9" eb="10">
      <t>カカ</t>
    </rPh>
    <rPh sb="11" eb="13">
      <t>ウケオイ</t>
    </rPh>
    <rPh sb="13" eb="15">
      <t>ダイキン</t>
    </rPh>
    <rPh sb="15" eb="16">
      <t>ガク</t>
    </rPh>
    <rPh sb="17" eb="19">
      <t>ブブン</t>
    </rPh>
    <rPh sb="19" eb="20">
      <t>バラ</t>
    </rPh>
    <rPh sb="24" eb="26">
      <t>バアイ</t>
    </rPh>
    <rPh sb="27" eb="29">
      <t>キサイ</t>
    </rPh>
    <phoneticPr fontId="8"/>
  </si>
  <si>
    <t>指定部分に係る第１回部分払</t>
    <rPh sb="0" eb="2">
      <t>シテイ</t>
    </rPh>
    <rPh sb="2" eb="4">
      <t>ブブン</t>
    </rPh>
    <rPh sb="5" eb="6">
      <t>カカ</t>
    </rPh>
    <rPh sb="7" eb="8">
      <t>ダイ</t>
    </rPh>
    <rPh sb="9" eb="10">
      <t>カイ</t>
    </rPh>
    <rPh sb="10" eb="12">
      <t>ブブン</t>
    </rPh>
    <rPh sb="12" eb="13">
      <t>バライ</t>
    </rPh>
    <phoneticPr fontId="8"/>
  </si>
  <si>
    <t>指定部分に係る第２回部分払</t>
    <rPh sb="0" eb="2">
      <t>シテイ</t>
    </rPh>
    <rPh sb="2" eb="4">
      <t>ブブン</t>
    </rPh>
    <rPh sb="5" eb="6">
      <t>カカ</t>
    </rPh>
    <rPh sb="7" eb="8">
      <t>ダイ</t>
    </rPh>
    <rPh sb="9" eb="10">
      <t>カイ</t>
    </rPh>
    <rPh sb="10" eb="12">
      <t>ブブン</t>
    </rPh>
    <rPh sb="12" eb="13">
      <t>バライ</t>
    </rPh>
    <phoneticPr fontId="8"/>
  </si>
  <si>
    <t>指定部分に係る第３回部分払</t>
    <rPh sb="0" eb="2">
      <t>シテイ</t>
    </rPh>
    <rPh sb="2" eb="4">
      <t>ブブン</t>
    </rPh>
    <rPh sb="5" eb="6">
      <t>カカ</t>
    </rPh>
    <rPh sb="7" eb="8">
      <t>ダイ</t>
    </rPh>
    <rPh sb="9" eb="10">
      <t>カイ</t>
    </rPh>
    <rPh sb="10" eb="12">
      <t>ブブン</t>
    </rPh>
    <rPh sb="12" eb="13">
      <t>バライ</t>
    </rPh>
    <phoneticPr fontId="8"/>
  </si>
  <si>
    <t>なお、指定部分に係る請負代金の請求内訳書を別紙のとおり提出します。</t>
    <rPh sb="3" eb="5">
      <t>シテイ</t>
    </rPh>
    <rPh sb="5" eb="7">
      <t>ブブン</t>
    </rPh>
    <rPh sb="8" eb="9">
      <t>カカ</t>
    </rPh>
    <rPh sb="10" eb="12">
      <t>ウケオイ</t>
    </rPh>
    <rPh sb="12" eb="14">
      <t>ダイキン</t>
    </rPh>
    <rPh sb="15" eb="17">
      <t>セイキュウ</t>
    </rPh>
    <rPh sb="17" eb="20">
      <t>ウチワケショ</t>
    </rPh>
    <rPh sb="21" eb="23">
      <t>ベッシ</t>
    </rPh>
    <rPh sb="27" eb="29">
      <t>テイシュツ</t>
    </rPh>
    <phoneticPr fontId="8"/>
  </si>
  <si>
    <t>○○銀行　○○支店</t>
    <rPh sb="2" eb="4">
      <t>ギンコウ</t>
    </rPh>
    <rPh sb="7" eb="9">
      <t>シテン</t>
    </rPh>
    <phoneticPr fontId="8"/>
  </si>
  <si>
    <t>住所</t>
    <rPh sb="0" eb="2">
      <t>ジュウショ</t>
    </rPh>
    <phoneticPr fontId="8"/>
  </si>
  <si>
    <t>氏名</t>
    <rPh sb="0" eb="2">
      <t>シメイ</t>
    </rPh>
    <phoneticPr fontId="8"/>
  </si>
  <si>
    <t>（受注者）</t>
    <rPh sb="1" eb="4">
      <t>ジュチュウシャ</t>
    </rPh>
    <phoneticPr fontId="8"/>
  </si>
  <si>
    <t>（振込先）</t>
    <rPh sb="1" eb="4">
      <t>フリコミサキ</t>
    </rPh>
    <phoneticPr fontId="8"/>
  </si>
  <si>
    <t>（発注者）</t>
    <phoneticPr fontId="8"/>
  </si>
  <si>
    <t>指定部分に係る完成払</t>
    <rPh sb="0" eb="2">
      <t>シテイ</t>
    </rPh>
    <rPh sb="2" eb="4">
      <t>ブブン</t>
    </rPh>
    <rPh sb="5" eb="6">
      <t>カカ</t>
    </rPh>
    <rPh sb="7" eb="9">
      <t>カンセイ</t>
    </rPh>
    <rPh sb="9" eb="10">
      <t>バラ</t>
    </rPh>
    <phoneticPr fontId="8"/>
  </si>
  <si>
    <t>第３６条部分引渡し</t>
    <rPh sb="0" eb="1">
      <t>ダイ</t>
    </rPh>
    <rPh sb="3" eb="4">
      <t>ジョウ</t>
    </rPh>
    <rPh sb="4" eb="6">
      <t>ブブン</t>
    </rPh>
    <rPh sb="6" eb="8">
      <t>ヒキワタ</t>
    </rPh>
    <phoneticPr fontId="8"/>
  </si>
  <si>
    <t>第３５条部分払</t>
    <rPh sb="0" eb="1">
      <t>ダイ</t>
    </rPh>
    <rPh sb="3" eb="4">
      <t>ジョウ</t>
    </rPh>
    <rPh sb="4" eb="6">
      <t>ブブン</t>
    </rPh>
    <rPh sb="6" eb="7">
      <t>ハラ</t>
    </rPh>
    <phoneticPr fontId="8"/>
  </si>
  <si>
    <t>第３６条部分引渡し（指定部分が２カ所ある場合）</t>
    <rPh sb="0" eb="1">
      <t>ダイ</t>
    </rPh>
    <rPh sb="3" eb="4">
      <t>ジョウ</t>
    </rPh>
    <rPh sb="4" eb="6">
      <t>ブブン</t>
    </rPh>
    <rPh sb="6" eb="8">
      <t>ヒキワタ</t>
    </rPh>
    <rPh sb="10" eb="12">
      <t>シテイ</t>
    </rPh>
    <rPh sb="12" eb="14">
      <t>ブブン</t>
    </rPh>
    <rPh sb="17" eb="18">
      <t>ショ</t>
    </rPh>
    <rPh sb="20" eb="22">
      <t>バアイ</t>
    </rPh>
    <phoneticPr fontId="8"/>
  </si>
  <si>
    <t>（これまでの請求額を全て記載）</t>
    <rPh sb="6" eb="8">
      <t>セイキュウ</t>
    </rPh>
    <rPh sb="8" eb="9">
      <t>ガク</t>
    </rPh>
    <rPh sb="10" eb="11">
      <t>スベ</t>
    </rPh>
    <rPh sb="12" eb="14">
      <t>キサイ</t>
    </rPh>
    <phoneticPr fontId="8"/>
  </si>
  <si>
    <t>←契約額</t>
    <rPh sb="1" eb="4">
      <t>ケイヤクガク</t>
    </rPh>
    <phoneticPr fontId="8"/>
  </si>
  <si>
    <t>部分引渡しに係る請負代金額</t>
    <rPh sb="0" eb="2">
      <t>ブブン</t>
    </rPh>
    <rPh sb="2" eb="4">
      <t>ヒキワタ</t>
    </rPh>
    <rPh sb="6" eb="7">
      <t>カカ</t>
    </rPh>
    <rPh sb="8" eb="10">
      <t>ウケオイ</t>
    </rPh>
    <rPh sb="10" eb="12">
      <t>ダイキン</t>
    </rPh>
    <rPh sb="12" eb="13">
      <t>ガク</t>
    </rPh>
    <phoneticPr fontId="8"/>
  </si>
  <si>
    <t>←契約額</t>
    <rPh sb="1" eb="4">
      <t>ケイヤクガク</t>
    </rPh>
    <phoneticPr fontId="8"/>
  </si>
  <si>
    <t>に係る請負代金額を工事請負契約書第36条第２項に基づき請求します。</t>
    <rPh sb="1" eb="2">
      <t>カカ</t>
    </rPh>
    <rPh sb="3" eb="5">
      <t>ウケオイ</t>
    </rPh>
    <rPh sb="5" eb="7">
      <t>ダイキン</t>
    </rPh>
    <rPh sb="7" eb="8">
      <t>ガク</t>
    </rPh>
    <rPh sb="27" eb="29">
      <t>セイキュウ</t>
    </rPh>
    <phoneticPr fontId="8"/>
  </si>
  <si>
    <t>（請負代金額</t>
    <rPh sb="1" eb="3">
      <t>ウケオイ</t>
    </rPh>
    <rPh sb="3" eb="5">
      <t>ダイキン</t>
    </rPh>
    <rPh sb="5" eb="6">
      <t>ガク</t>
    </rPh>
    <phoneticPr fontId="8"/>
  </si>
  <si>
    <t>の完成払代金として、工事請負契約書第３３条第１項に基づき請求します。</t>
    <rPh sb="1" eb="3">
      <t>カンセイ</t>
    </rPh>
    <rPh sb="3" eb="4">
      <t>バラ</t>
    </rPh>
    <rPh sb="4" eb="6">
      <t>ダイキン</t>
    </rPh>
    <rPh sb="10" eb="12">
      <t>コウジ</t>
    </rPh>
    <rPh sb="12" eb="14">
      <t>ウケオイ</t>
    </rPh>
    <rPh sb="14" eb="17">
      <t>ケイヤクショ</t>
    </rPh>
    <rPh sb="17" eb="18">
      <t>ダイ</t>
    </rPh>
    <rPh sb="20" eb="21">
      <t>ジョウ</t>
    </rPh>
    <rPh sb="21" eb="22">
      <t>ダイ</t>
    </rPh>
    <rPh sb="23" eb="24">
      <t>コウ</t>
    </rPh>
    <rPh sb="25" eb="26">
      <t>モト</t>
    </rPh>
    <rPh sb="28" eb="30">
      <t>セイキュウ</t>
    </rPh>
    <phoneticPr fontId="8"/>
  </si>
  <si>
    <t>（監督職員）</t>
    <rPh sb="1" eb="3">
      <t>カントク</t>
    </rPh>
    <rPh sb="3" eb="5">
      <t>ショクイン</t>
    </rPh>
    <phoneticPr fontId="8"/>
  </si>
  <si>
    <t xml:space="preserve">
</t>
    <phoneticPr fontId="13"/>
  </si>
  <si>
    <t>（監督職員）</t>
    <rPh sb="1" eb="3">
      <t>カントク</t>
    </rPh>
    <rPh sb="3" eb="5">
      <t>ショクイン</t>
    </rPh>
    <phoneticPr fontId="8"/>
  </si>
  <si>
    <t>社名</t>
    <rPh sb="0" eb="2">
      <t>シャメイ</t>
    </rPh>
    <phoneticPr fontId="8"/>
  </si>
  <si>
    <t>社名</t>
    <rPh sb="0" eb="2">
      <t>シャメイ</t>
    </rPh>
    <phoneticPr fontId="13"/>
  </si>
  <si>
    <t>特定工事施工</t>
    <phoneticPr fontId="8"/>
  </si>
  <si>
    <t>管理責任者</t>
    <rPh sb="0" eb="2">
      <t>カンリ</t>
    </rPh>
    <rPh sb="2" eb="5">
      <t>セキニンシャ</t>
    </rPh>
    <phoneticPr fontId="8"/>
  </si>
  <si>
    <t>社名</t>
    <rPh sb="0" eb="2">
      <t>シャメイ</t>
    </rPh>
    <phoneticPr fontId="13"/>
  </si>
  <si>
    <t>氏名</t>
    <rPh sb="0" eb="2">
      <t>シメイ</t>
    </rPh>
    <phoneticPr fontId="13"/>
  </si>
  <si>
    <t>　　上記のとおり設計図書の変更内容を確認した。</t>
    <rPh sb="2" eb="4">
      <t>ジョウキ</t>
    </rPh>
    <rPh sb="8" eb="10">
      <t>セッケイ</t>
    </rPh>
    <rPh sb="10" eb="12">
      <t>トショ</t>
    </rPh>
    <rPh sb="13" eb="15">
      <t>ヘンコウ</t>
    </rPh>
    <rPh sb="15" eb="17">
      <t>ナイヨウ</t>
    </rPh>
    <rPh sb="18" eb="20">
      <t>カクニン</t>
    </rPh>
    <phoneticPr fontId="13"/>
  </si>
  <si>
    <t>一般管理費</t>
  </si>
  <si>
    <t>現場管理費</t>
  </si>
  <si>
    <t>機械設備工事</t>
  </si>
  <si>
    <t>電気設備工事</t>
  </si>
  <si>
    <t>変更前（当初契約内訳）</t>
    <rPh sb="0" eb="3">
      <t>ヘンコウマエ</t>
    </rPh>
    <rPh sb="4" eb="6">
      <t>トウショ</t>
    </rPh>
    <rPh sb="6" eb="8">
      <t>ケイヤク</t>
    </rPh>
    <rPh sb="8" eb="10">
      <t>ウチワケ</t>
    </rPh>
    <phoneticPr fontId="8"/>
  </si>
  <si>
    <t>変更後</t>
    <rPh sb="0" eb="2">
      <t>ヘンコウ</t>
    </rPh>
    <rPh sb="2" eb="3">
      <t>ゴ</t>
    </rPh>
    <phoneticPr fontId="8"/>
  </si>
  <si>
    <t>←この合計金額を、設計変更調書に記入</t>
    <rPh sb="3" eb="5">
      <t>ゴウケイ</t>
    </rPh>
    <rPh sb="5" eb="7">
      <t>キンガク</t>
    </rPh>
    <rPh sb="9" eb="11">
      <t>セッケイ</t>
    </rPh>
    <rPh sb="11" eb="13">
      <t>ヘンコウ</t>
    </rPh>
    <rPh sb="13" eb="15">
      <t>チョウショ</t>
    </rPh>
    <rPh sb="16" eb="18">
      <t>キニュウ</t>
    </rPh>
    <phoneticPr fontId="13"/>
  </si>
  <si>
    <t>工事請負契約書第３５条第２項により部分払検査を請求します。</t>
    <rPh sb="0" eb="2">
      <t>コウジ</t>
    </rPh>
    <rPh sb="2" eb="4">
      <t>ウケオイ</t>
    </rPh>
    <rPh sb="4" eb="7">
      <t>ケイヤクショ</t>
    </rPh>
    <rPh sb="7" eb="8">
      <t>ダイ</t>
    </rPh>
    <rPh sb="10" eb="11">
      <t>ジョウ</t>
    </rPh>
    <rPh sb="11" eb="12">
      <t>ダイ</t>
    </rPh>
    <rPh sb="13" eb="14">
      <t>コウ</t>
    </rPh>
    <rPh sb="17" eb="19">
      <t>ブブン</t>
    </rPh>
    <rPh sb="19" eb="20">
      <t>バラ</t>
    </rPh>
    <rPh sb="20" eb="22">
      <t>ケンサ</t>
    </rPh>
    <rPh sb="23" eb="25">
      <t>セイキュウ</t>
    </rPh>
    <phoneticPr fontId="8"/>
  </si>
  <si>
    <t>に係る部分払代金として工事請負契約書第3５条第１項に基づき請求します。</t>
    <rPh sb="1" eb="2">
      <t>カカ</t>
    </rPh>
    <rPh sb="3" eb="5">
      <t>ブブン</t>
    </rPh>
    <rPh sb="5" eb="6">
      <t>バラ</t>
    </rPh>
    <rPh sb="6" eb="8">
      <t>ダイキン</t>
    </rPh>
    <rPh sb="29" eb="31">
      <t>セイキュウ</t>
    </rPh>
    <phoneticPr fontId="8"/>
  </si>
  <si>
    <t>支払請求書</t>
    <rPh sb="0" eb="2">
      <t>シハラ</t>
    </rPh>
    <rPh sb="2" eb="5">
      <t>セイキュウショ</t>
    </rPh>
    <phoneticPr fontId="8"/>
  </si>
  <si>
    <t>（第　回部分払）</t>
    <rPh sb="1" eb="2">
      <t>ダイ</t>
    </rPh>
    <rPh sb="3" eb="4">
      <t>カイ</t>
    </rPh>
    <rPh sb="4" eb="6">
      <t>ブブン</t>
    </rPh>
    <rPh sb="6" eb="7">
      <t>ハラ</t>
    </rPh>
    <phoneticPr fontId="8"/>
  </si>
  <si>
    <t>部分払代金額</t>
    <rPh sb="0" eb="2">
      <t>ブブン</t>
    </rPh>
    <rPh sb="2" eb="3">
      <t>バラ</t>
    </rPh>
    <rPh sb="3" eb="5">
      <t>ダイキン</t>
    </rPh>
    <rPh sb="5" eb="6">
      <t>ガク</t>
    </rPh>
    <phoneticPr fontId="8"/>
  </si>
  <si>
    <t>（Ａ）×9/10</t>
    <phoneticPr fontId="8"/>
  </si>
  <si>
    <t>（Ｂ）</t>
    <phoneticPr fontId="8"/>
  </si>
  <si>
    <t>（Ｃ）</t>
    <phoneticPr fontId="8"/>
  </si>
  <si>
    <t>[Ｂ－Ｃ]の範囲内</t>
    <rPh sb="6" eb="9">
      <t>ハンイナイ</t>
    </rPh>
    <phoneticPr fontId="8"/>
  </si>
  <si>
    <t>今回請求額</t>
    <rPh sb="0" eb="2">
      <t>コンカイ</t>
    </rPh>
    <rPh sb="2" eb="5">
      <t>セイキュウガク</t>
    </rPh>
    <phoneticPr fontId="8"/>
  </si>
  <si>
    <t>なお、部分払に係る請負代金の請求内訳書を別紙のとおり提出します。</t>
    <rPh sb="3" eb="5">
      <t>ブブン</t>
    </rPh>
    <rPh sb="5" eb="6">
      <t>バラ</t>
    </rPh>
    <rPh sb="7" eb="8">
      <t>カカ</t>
    </rPh>
    <rPh sb="9" eb="11">
      <t>ウケオイ</t>
    </rPh>
    <rPh sb="11" eb="13">
      <t>ダイキン</t>
    </rPh>
    <rPh sb="14" eb="16">
      <t>セイキュウ</t>
    </rPh>
    <rPh sb="16" eb="19">
      <t>ウチワケショ</t>
    </rPh>
    <rPh sb="20" eb="22">
      <t>ベッシ</t>
    </rPh>
    <rPh sb="26" eb="28">
      <t>テイシュツ</t>
    </rPh>
    <phoneticPr fontId="8"/>
  </si>
  <si>
    <t>第１回部分払受領額</t>
    <rPh sb="0" eb="1">
      <t>ダイ</t>
    </rPh>
    <rPh sb="2" eb="3">
      <t>カイ</t>
    </rPh>
    <rPh sb="3" eb="5">
      <t>ブブン</t>
    </rPh>
    <rPh sb="5" eb="6">
      <t>バラ</t>
    </rPh>
    <rPh sb="6" eb="8">
      <t>ジュリョウ</t>
    </rPh>
    <rPh sb="8" eb="9">
      <t>ガク</t>
    </rPh>
    <phoneticPr fontId="8"/>
  </si>
  <si>
    <t>第２回部分払受領額</t>
    <rPh sb="0" eb="1">
      <t>ダイ</t>
    </rPh>
    <rPh sb="2" eb="3">
      <t>カイ</t>
    </rPh>
    <rPh sb="3" eb="5">
      <t>ブブン</t>
    </rPh>
    <rPh sb="5" eb="6">
      <t>バラ</t>
    </rPh>
    <rPh sb="6" eb="8">
      <t>ジュリョウ</t>
    </rPh>
    <rPh sb="8" eb="9">
      <t>ガク</t>
    </rPh>
    <phoneticPr fontId="8"/>
  </si>
  <si>
    <t>出来形部分</t>
    <rPh sb="0" eb="3">
      <t>デキガタ</t>
    </rPh>
    <rPh sb="3" eb="5">
      <t>ブブン</t>
    </rPh>
    <phoneticPr fontId="8"/>
  </si>
  <si>
    <t>請負代金</t>
    <rPh sb="0" eb="2">
      <t>ウケオイ</t>
    </rPh>
    <rPh sb="2" eb="4">
      <t>ダイキン</t>
    </rPh>
    <phoneticPr fontId="8"/>
  </si>
  <si>
    <t xml:space="preserve">
</t>
    <phoneticPr fontId="8"/>
  </si>
  <si>
    <t xml:space="preserve">
</t>
    <phoneticPr fontId="8"/>
  </si>
  <si>
    <t xml:space="preserve">
</t>
    <phoneticPr fontId="8"/>
  </si>
  <si>
    <t>するものとする。</t>
    <phoneticPr fontId="8"/>
  </si>
  <si>
    <t>　受注者は部分使用する工事目的物を火災保険その他の保険に付するものとする。</t>
    <rPh sb="1" eb="4">
      <t>ジュチュウシャ</t>
    </rPh>
    <rPh sb="5" eb="7">
      <t>ブブン</t>
    </rPh>
    <rPh sb="7" eb="9">
      <t>シヨウ</t>
    </rPh>
    <rPh sb="11" eb="13">
      <t>コウジ</t>
    </rPh>
    <rPh sb="13" eb="16">
      <t>モクテキブツ</t>
    </rPh>
    <rPh sb="17" eb="19">
      <t>カサイ</t>
    </rPh>
    <rPh sb="19" eb="21">
      <t>ホケン</t>
    </rPh>
    <rPh sb="23" eb="24">
      <t>タ</t>
    </rPh>
    <rPh sb="25" eb="27">
      <t>ホケン</t>
    </rPh>
    <rPh sb="28" eb="29">
      <t>ツ</t>
    </rPh>
    <phoneticPr fontId="8"/>
  </si>
  <si>
    <t>　この覚書に定めのない事項については、必要に応じて協議して定める。</t>
    <rPh sb="3" eb="4">
      <t>オボ</t>
    </rPh>
    <rPh sb="4" eb="5">
      <t>カ</t>
    </rPh>
    <rPh sb="6" eb="7">
      <t>サダ</t>
    </rPh>
    <rPh sb="11" eb="13">
      <t>ジコウ</t>
    </rPh>
    <rPh sb="19" eb="21">
      <t>ヒツヨウ</t>
    </rPh>
    <rPh sb="22" eb="23">
      <t>オウ</t>
    </rPh>
    <rPh sb="25" eb="27">
      <t>キョウギ</t>
    </rPh>
    <rPh sb="29" eb="30">
      <t>サダ</t>
    </rPh>
    <phoneticPr fontId="8"/>
  </si>
  <si>
    <t>部分使用範囲</t>
    <rPh sb="0" eb="2">
      <t>ブブン</t>
    </rPh>
    <rPh sb="2" eb="4">
      <t>シヨウ</t>
    </rPh>
    <rPh sb="4" eb="6">
      <t>ハンイ</t>
    </rPh>
    <phoneticPr fontId="8"/>
  </si>
  <si>
    <t>備考
（注意事項等）</t>
    <rPh sb="0" eb="2">
      <t>ビコウ</t>
    </rPh>
    <rPh sb="4" eb="6">
      <t>チュウイ</t>
    </rPh>
    <rPh sb="6" eb="8">
      <t>ジコウ</t>
    </rPh>
    <rPh sb="8" eb="9">
      <t>トウ</t>
    </rPh>
    <phoneticPr fontId="8"/>
  </si>
  <si>
    <t>施工状況</t>
    <rPh sb="0" eb="2">
      <t>セコウ</t>
    </rPh>
    <rPh sb="2" eb="4">
      <t>ジョウキョウ</t>
    </rPh>
    <phoneticPr fontId="8"/>
  </si>
  <si>
    <t>適合</t>
  </si>
  <si>
    <t>（施工状況確認者）</t>
    <rPh sb="1" eb="3">
      <t>セコウ</t>
    </rPh>
    <rPh sb="3" eb="5">
      <t>ジョウキョウ</t>
    </rPh>
    <rPh sb="5" eb="8">
      <t>カクニンシャ</t>
    </rPh>
    <phoneticPr fontId="8"/>
  </si>
  <si>
    <t>発注者</t>
    <rPh sb="0" eb="3">
      <t>ハッチュウシャ</t>
    </rPh>
    <phoneticPr fontId="8"/>
  </si>
  <si>
    <t>受注者</t>
    <rPh sb="0" eb="3">
      <t>ジュチュウシャ</t>
    </rPh>
    <phoneticPr fontId="8"/>
  </si>
  <si>
    <t>病院名</t>
    <rPh sb="0" eb="2">
      <t>ビョウイン</t>
    </rPh>
    <rPh sb="2" eb="3">
      <t>メイ</t>
    </rPh>
    <phoneticPr fontId="8"/>
  </si>
  <si>
    <t>工事監理者</t>
    <rPh sb="0" eb="2">
      <t>コウジ</t>
    </rPh>
    <rPh sb="2" eb="5">
      <t>カンリシャ</t>
    </rPh>
    <phoneticPr fontId="8"/>
  </si>
  <si>
    <t>（別表）部分使用範囲及び施工状況確認</t>
    <rPh sb="1" eb="2">
      <t>ベツ</t>
    </rPh>
    <rPh sb="2" eb="3">
      <t>ヒョウ</t>
    </rPh>
    <rPh sb="4" eb="6">
      <t>ブブン</t>
    </rPh>
    <rPh sb="6" eb="8">
      <t>シヨウ</t>
    </rPh>
    <rPh sb="8" eb="10">
      <t>ハンイ</t>
    </rPh>
    <rPh sb="10" eb="11">
      <t>オヨ</t>
    </rPh>
    <rPh sb="12" eb="14">
      <t>セコウ</t>
    </rPh>
    <rPh sb="14" eb="16">
      <t>ジョウキョウ</t>
    </rPh>
    <rPh sb="16" eb="18">
      <t>カクニン</t>
    </rPh>
    <phoneticPr fontId="8"/>
  </si>
  <si>
    <t>部分使用に関し、次のとおり覚書きを締結する。　</t>
    <phoneticPr fontId="8"/>
  </si>
  <si>
    <t>←使用開始するより前（覚書締結日以前）</t>
    <rPh sb="1" eb="3">
      <t>シヨウ</t>
    </rPh>
    <rPh sb="3" eb="5">
      <t>カイシ</t>
    </rPh>
    <rPh sb="9" eb="10">
      <t>マエ</t>
    </rPh>
    <rPh sb="11" eb="13">
      <t>オボエガキ</t>
    </rPh>
    <rPh sb="13" eb="15">
      <t>テイケツ</t>
    </rPh>
    <rPh sb="15" eb="16">
      <t>ビ</t>
    </rPh>
    <rPh sb="16" eb="18">
      <t>イゼン</t>
    </rPh>
    <phoneticPr fontId="8"/>
  </si>
  <si>
    <t>←引渡し日＝提出日</t>
    <rPh sb="1" eb="3">
      <t>ヒキワタ</t>
    </rPh>
    <rPh sb="4" eb="5">
      <t>ビ</t>
    </rPh>
    <rPh sb="6" eb="9">
      <t>テイシュツビ</t>
    </rPh>
    <phoneticPr fontId="8"/>
  </si>
  <si>
    <t>予備品等引渡書</t>
    <rPh sb="0" eb="1">
      <t>ヨ</t>
    </rPh>
    <rPh sb="1" eb="2">
      <t>ソナエ</t>
    </rPh>
    <rPh sb="2" eb="3">
      <t>シナ</t>
    </rPh>
    <rPh sb="3" eb="4">
      <t>トウ</t>
    </rPh>
    <rPh sb="4" eb="5">
      <t>イン</t>
    </rPh>
    <rPh sb="5" eb="6">
      <t>ワタリ</t>
    </rPh>
    <rPh sb="6" eb="7">
      <t>ショ</t>
    </rPh>
    <phoneticPr fontId="8"/>
  </si>
  <si>
    <t>殿</t>
    <rPh sb="0" eb="1">
      <t>ドノ</t>
    </rPh>
    <phoneticPr fontId="8"/>
  </si>
  <si>
    <t>　</t>
    <phoneticPr fontId="8"/>
  </si>
  <si>
    <t>（受領者）</t>
    <rPh sb="1" eb="3">
      <t>ジュリョウ</t>
    </rPh>
    <rPh sb="3" eb="4">
      <t>シャ</t>
    </rPh>
    <phoneticPr fontId="8"/>
  </si>
  <si>
    <t>（監督職員）</t>
    <rPh sb="1" eb="2">
      <t>ミ</t>
    </rPh>
    <rPh sb="2" eb="3">
      <t>トク</t>
    </rPh>
    <rPh sb="3" eb="4">
      <t>ショク</t>
    </rPh>
    <rPh sb="4" eb="5">
      <t>イン</t>
    </rPh>
    <phoneticPr fontId="8"/>
  </si>
  <si>
    <t>部分払検査請求書</t>
    <rPh sb="0" eb="2">
      <t>ブブン</t>
    </rPh>
    <rPh sb="2" eb="3">
      <t>バラ</t>
    </rPh>
    <rPh sb="3" eb="5">
      <t>ケンサ</t>
    </rPh>
    <rPh sb="5" eb="8">
      <t>セイキュウショ</t>
    </rPh>
    <phoneticPr fontId="8"/>
  </si>
  <si>
    <t>社名</t>
    <rPh sb="0" eb="2">
      <t>シャメイ</t>
    </rPh>
    <phoneticPr fontId="8"/>
  </si>
  <si>
    <t>（検査職員）</t>
    <rPh sb="1" eb="3">
      <t>ケンサ</t>
    </rPh>
    <rPh sb="3" eb="5">
      <t>ショクイン</t>
    </rPh>
    <phoneticPr fontId="8"/>
  </si>
  <si>
    <t>原因</t>
    <rPh sb="0" eb="2">
      <t>ゲンイン</t>
    </rPh>
    <phoneticPr fontId="67"/>
  </si>
  <si>
    <t>完了予定年月日</t>
    <phoneticPr fontId="8"/>
  </si>
  <si>
    <t>指摘箇所
指摘事項</t>
    <rPh sb="0" eb="2">
      <t>シテキ</t>
    </rPh>
    <rPh sb="2" eb="4">
      <t>カショ</t>
    </rPh>
    <rPh sb="5" eb="7">
      <t>シテキ</t>
    </rPh>
    <phoneticPr fontId="8"/>
  </si>
  <si>
    <t>措置計画</t>
    <rPh sb="2" eb="4">
      <t>ケイカク</t>
    </rPh>
    <phoneticPr fontId="8"/>
  </si>
  <si>
    <t>完了年月日</t>
    <phoneticPr fontId="8"/>
  </si>
  <si>
    <t>検査日</t>
    <rPh sb="0" eb="3">
      <t>ケンサビ</t>
    </rPh>
    <phoneticPr fontId="8"/>
  </si>
  <si>
    <t>工事名</t>
    <rPh sb="0" eb="2">
      <t>コウジ</t>
    </rPh>
    <rPh sb="2" eb="3">
      <t>メイ</t>
    </rPh>
    <phoneticPr fontId="8"/>
  </si>
  <si>
    <t>措置方法
（修補前後の写真を添付）</t>
    <rPh sb="0" eb="4">
      <t>ソチホウホウ</t>
    </rPh>
    <rPh sb="6" eb="8">
      <t>シュウホ</t>
    </rPh>
    <rPh sb="8" eb="10">
      <t>ゼンゴ</t>
    </rPh>
    <rPh sb="11" eb="13">
      <t>シャシン</t>
    </rPh>
    <rPh sb="14" eb="16">
      <t>テンプ</t>
    </rPh>
    <phoneticPr fontId="8"/>
  </si>
  <si>
    <t>検査指摘事項　施工計画書</t>
    <phoneticPr fontId="8"/>
  </si>
  <si>
    <t>←契約者</t>
    <rPh sb="1" eb="4">
      <t>ケイヤクシャ</t>
    </rPh>
    <phoneticPr fontId="8"/>
  </si>
  <si>
    <t>←契約者</t>
    <rPh sb="1" eb="4">
      <t>ケイヤクシャ</t>
    </rPh>
    <phoneticPr fontId="8"/>
  </si>
  <si>
    <t>←契約者</t>
    <rPh sb="1" eb="4">
      <t>ケイヤクシャ</t>
    </rPh>
    <phoneticPr fontId="8"/>
  </si>
  <si>
    <t>試験成績報告書（工場・現場）</t>
    <rPh sb="0" eb="2">
      <t>シケン</t>
    </rPh>
    <rPh sb="2" eb="4">
      <t>セイセキ</t>
    </rPh>
    <rPh sb="4" eb="7">
      <t>ホウコクショ</t>
    </rPh>
    <rPh sb="8" eb="10">
      <t>コウジョウ</t>
    </rPh>
    <rPh sb="11" eb="13">
      <t>ゲンバ</t>
    </rPh>
    <phoneticPr fontId="67"/>
  </si>
  <si>
    <t>試験成績報告書（工場・現場）</t>
    <rPh sb="0" eb="2">
      <t>シケン</t>
    </rPh>
    <rPh sb="2" eb="4">
      <t>セイセキ</t>
    </rPh>
    <rPh sb="4" eb="7">
      <t>ホウコクショ</t>
    </rPh>
    <rPh sb="8" eb="10">
      <t>コウジョウ</t>
    </rPh>
    <rPh sb="11" eb="13">
      <t>ゲンバ</t>
    </rPh>
    <phoneticPr fontId="13"/>
  </si>
  <si>
    <t>特定工事施工管理責任者通知書</t>
    <rPh sb="0" eb="2">
      <t>トクテイ</t>
    </rPh>
    <rPh sb="2" eb="4">
      <t>コウジ</t>
    </rPh>
    <rPh sb="4" eb="6">
      <t>セコウ</t>
    </rPh>
    <rPh sb="6" eb="8">
      <t>カンリ</t>
    </rPh>
    <rPh sb="8" eb="10">
      <t>セキニン</t>
    </rPh>
    <rPh sb="10" eb="11">
      <t>シャ</t>
    </rPh>
    <rPh sb="11" eb="14">
      <t>ツウチショ</t>
    </rPh>
    <phoneticPr fontId="67"/>
  </si>
  <si>
    <t>特定工事着手願（医療ガス設備工事）</t>
    <rPh sb="0" eb="2">
      <t>トクテイ</t>
    </rPh>
    <rPh sb="2" eb="4">
      <t>コウジ</t>
    </rPh>
    <rPh sb="4" eb="6">
      <t>チャクシュ</t>
    </rPh>
    <rPh sb="6" eb="7">
      <t>ネガ</t>
    </rPh>
    <rPh sb="8" eb="10">
      <t>イリョウ</t>
    </rPh>
    <rPh sb="12" eb="14">
      <t>セツビ</t>
    </rPh>
    <rPh sb="14" eb="16">
      <t>コウジ</t>
    </rPh>
    <phoneticPr fontId="67"/>
  </si>
  <si>
    <t>引　渡　書（完成）</t>
    <rPh sb="0" eb="1">
      <t>ヒ</t>
    </rPh>
    <rPh sb="2" eb="3">
      <t>ワタ</t>
    </rPh>
    <rPh sb="4" eb="5">
      <t>ショ</t>
    </rPh>
    <rPh sb="6" eb="8">
      <t>カンセイ</t>
    </rPh>
    <phoneticPr fontId="8"/>
  </si>
  <si>
    <t>引渡書（完成）</t>
    <rPh sb="0" eb="2">
      <t>ヒキワタシ</t>
    </rPh>
    <rPh sb="2" eb="3">
      <t>ショ</t>
    </rPh>
    <rPh sb="4" eb="6">
      <t>カンセイ</t>
    </rPh>
    <phoneticPr fontId="67"/>
  </si>
  <si>
    <t>支払請求書（完成払）</t>
    <rPh sb="0" eb="2">
      <t>シハライ</t>
    </rPh>
    <rPh sb="2" eb="5">
      <t>セイキュウショ</t>
    </rPh>
    <rPh sb="6" eb="8">
      <t>カンセイ</t>
    </rPh>
    <rPh sb="8" eb="9">
      <t>バラ</t>
    </rPh>
    <phoneticPr fontId="67"/>
  </si>
  <si>
    <t>検査指摘事項施工計画書・修補完了報告書</t>
    <rPh sb="0" eb="2">
      <t>ケンサ</t>
    </rPh>
    <rPh sb="2" eb="4">
      <t>シテキ</t>
    </rPh>
    <rPh sb="4" eb="6">
      <t>ジコウ</t>
    </rPh>
    <rPh sb="6" eb="8">
      <t>セコウ</t>
    </rPh>
    <rPh sb="8" eb="11">
      <t>ケイカクショ</t>
    </rPh>
    <rPh sb="12" eb="14">
      <t>シュウホ</t>
    </rPh>
    <rPh sb="14" eb="16">
      <t>カンリョウ</t>
    </rPh>
    <rPh sb="16" eb="19">
      <t>ホウコクショ</t>
    </rPh>
    <phoneticPr fontId="67"/>
  </si>
  <si>
    <t>手順書</t>
    <rPh sb="0" eb="3">
      <t>テジュンショ</t>
    </rPh>
    <phoneticPr fontId="67"/>
  </si>
  <si>
    <t>完成検査</t>
    <rPh sb="0" eb="2">
      <t>カンセイ</t>
    </rPh>
    <rPh sb="2" eb="4">
      <t>ケンサ</t>
    </rPh>
    <phoneticPr fontId="8"/>
  </si>
  <si>
    <t>－</t>
    <phoneticPr fontId="67"/>
  </si>
  <si>
    <t>書類受領・保管</t>
    <rPh sb="0" eb="2">
      <t>ショルイ</t>
    </rPh>
    <rPh sb="2" eb="4">
      <t>ジュリョウ</t>
    </rPh>
    <rPh sb="5" eb="7">
      <t>ホカン</t>
    </rPh>
    <phoneticPr fontId="67"/>
  </si>
  <si>
    <t>工事に着手した事の通知</t>
    <rPh sb="0" eb="2">
      <t>コウジ</t>
    </rPh>
    <rPh sb="3" eb="5">
      <t>チャクシュ</t>
    </rPh>
    <rPh sb="7" eb="8">
      <t>コト</t>
    </rPh>
    <rPh sb="9" eb="11">
      <t>ツウチ</t>
    </rPh>
    <phoneticPr fontId="67"/>
  </si>
  <si>
    <t>進捗状況の報告書類</t>
    <rPh sb="0" eb="2">
      <t>シンチョク</t>
    </rPh>
    <rPh sb="2" eb="4">
      <t>ジョウキョウ</t>
    </rPh>
    <rPh sb="5" eb="7">
      <t>ホウコク</t>
    </rPh>
    <rPh sb="7" eb="9">
      <t>ショルイ</t>
    </rPh>
    <phoneticPr fontId="67"/>
  </si>
  <si>
    <t>部分払の検査を依頼するための書類</t>
    <rPh sb="0" eb="2">
      <t>ブブン</t>
    </rPh>
    <rPh sb="2" eb="3">
      <t>バライ</t>
    </rPh>
    <rPh sb="4" eb="6">
      <t>ケンサ</t>
    </rPh>
    <rPh sb="7" eb="9">
      <t>イライ</t>
    </rPh>
    <rPh sb="14" eb="16">
      <t>ショルイ</t>
    </rPh>
    <phoneticPr fontId="67"/>
  </si>
  <si>
    <t>契約書に指定された、指定部分工事が完成したことを通知し、発注者による検査を依頼する書類</t>
    <rPh sb="0" eb="3">
      <t>ケイヤクショ</t>
    </rPh>
    <rPh sb="4" eb="6">
      <t>シテイ</t>
    </rPh>
    <rPh sb="10" eb="12">
      <t>シテイ</t>
    </rPh>
    <rPh sb="12" eb="14">
      <t>ブブン</t>
    </rPh>
    <rPh sb="14" eb="16">
      <t>コウジ</t>
    </rPh>
    <rPh sb="17" eb="19">
      <t>カンセイ</t>
    </rPh>
    <rPh sb="24" eb="26">
      <t>ツウチ</t>
    </rPh>
    <rPh sb="28" eb="31">
      <t>ハッチュウシャ</t>
    </rPh>
    <rPh sb="34" eb="36">
      <t>ケンサ</t>
    </rPh>
    <rPh sb="37" eb="39">
      <t>イライ</t>
    </rPh>
    <rPh sb="41" eb="43">
      <t>ショルイ</t>
    </rPh>
    <phoneticPr fontId="67"/>
  </si>
  <si>
    <t>工事が完成したことを通知し、発注者に検査を依頼する書類</t>
    <rPh sb="0" eb="2">
      <t>コウジ</t>
    </rPh>
    <rPh sb="3" eb="5">
      <t>カンセイ</t>
    </rPh>
    <rPh sb="10" eb="12">
      <t>ツウチ</t>
    </rPh>
    <rPh sb="14" eb="17">
      <t>ハッチュウシャ</t>
    </rPh>
    <rPh sb="18" eb="20">
      <t>ケンサ</t>
    </rPh>
    <rPh sb="21" eb="23">
      <t>イライ</t>
    </rPh>
    <rPh sb="25" eb="27">
      <t>ショルイ</t>
    </rPh>
    <phoneticPr fontId="67"/>
  </si>
  <si>
    <t>工事の検査終了後、引渡しの際の書類</t>
    <rPh sb="0" eb="2">
      <t>コウジ</t>
    </rPh>
    <rPh sb="3" eb="5">
      <t>ケンサ</t>
    </rPh>
    <rPh sb="5" eb="8">
      <t>シュウリョウゴ</t>
    </rPh>
    <rPh sb="9" eb="11">
      <t>ヒキワタ</t>
    </rPh>
    <rPh sb="13" eb="14">
      <t>サイ</t>
    </rPh>
    <rPh sb="15" eb="17">
      <t>ショルイ</t>
    </rPh>
    <phoneticPr fontId="67"/>
  </si>
  <si>
    <t>２０）明細書を添付すること</t>
    <rPh sb="3" eb="6">
      <t>メイサイショ</t>
    </rPh>
    <rPh sb="7" eb="9">
      <t>テンプ</t>
    </rPh>
    <phoneticPr fontId="67"/>
  </si>
  <si>
    <t>１１）特定工事施工管理報告書の一覧表</t>
    <rPh sb="3" eb="5">
      <t>トクテイ</t>
    </rPh>
    <rPh sb="5" eb="7">
      <t>コウジ</t>
    </rPh>
    <rPh sb="7" eb="9">
      <t>セコウ</t>
    </rPh>
    <rPh sb="9" eb="11">
      <t>カンリ</t>
    </rPh>
    <rPh sb="11" eb="14">
      <t>ホウコクショ</t>
    </rPh>
    <rPh sb="15" eb="17">
      <t>イチラン</t>
    </rPh>
    <rPh sb="17" eb="18">
      <t>ヒョウ</t>
    </rPh>
    <phoneticPr fontId="67"/>
  </si>
  <si>
    <t>都度</t>
    <rPh sb="0" eb="2">
      <t>ツド</t>
    </rPh>
    <phoneticPr fontId="67"/>
  </si>
  <si>
    <t>支払・引渡しを伴わず、工事エリアの一部を使用する際に作成する書類</t>
    <rPh sb="0" eb="2">
      <t>シハライ</t>
    </rPh>
    <rPh sb="3" eb="5">
      <t>ヒキワタ</t>
    </rPh>
    <rPh sb="7" eb="8">
      <t>トモナ</t>
    </rPh>
    <rPh sb="11" eb="13">
      <t>コウジ</t>
    </rPh>
    <rPh sb="17" eb="19">
      <t>イチブ</t>
    </rPh>
    <rPh sb="20" eb="22">
      <t>シヨウ</t>
    </rPh>
    <rPh sb="24" eb="25">
      <t>サイ</t>
    </rPh>
    <rPh sb="26" eb="28">
      <t>サクセイ</t>
    </rPh>
    <rPh sb="30" eb="32">
      <t>ショルイ</t>
    </rPh>
    <phoneticPr fontId="67"/>
  </si>
  <si>
    <t>別途、請求明細書（請負代金内訳書をベースに作成）を添付すること</t>
    <rPh sb="0" eb="2">
      <t>ベット</t>
    </rPh>
    <rPh sb="3" eb="5">
      <t>セイキュウ</t>
    </rPh>
    <rPh sb="5" eb="8">
      <t>メイサイショ</t>
    </rPh>
    <rPh sb="9" eb="11">
      <t>ウケオイ</t>
    </rPh>
    <rPh sb="11" eb="13">
      <t>ダイキン</t>
    </rPh>
    <rPh sb="13" eb="16">
      <t>ウチワケショ</t>
    </rPh>
    <rPh sb="21" eb="23">
      <t>サクセイ</t>
    </rPh>
    <rPh sb="25" eb="27">
      <t>テンプ</t>
    </rPh>
    <phoneticPr fontId="67"/>
  </si>
  <si>
    <t>指定部分工事の検査終了後、引渡しの際の書類</t>
    <rPh sb="0" eb="2">
      <t>シテイ</t>
    </rPh>
    <rPh sb="2" eb="4">
      <t>ブブン</t>
    </rPh>
    <rPh sb="4" eb="6">
      <t>コウジ</t>
    </rPh>
    <rPh sb="7" eb="9">
      <t>ケンサ</t>
    </rPh>
    <rPh sb="9" eb="12">
      <t>シュウリョウゴ</t>
    </rPh>
    <rPh sb="13" eb="15">
      <t>ヒキワタ</t>
    </rPh>
    <rPh sb="17" eb="18">
      <t>サイ</t>
    </rPh>
    <rPh sb="19" eb="21">
      <t>ショルイ</t>
    </rPh>
    <phoneticPr fontId="67"/>
  </si>
  <si>
    <t>予備品（鍵・フィルター等）を引渡す際に作成する</t>
    <rPh sb="0" eb="2">
      <t>ヨビ</t>
    </rPh>
    <rPh sb="2" eb="3">
      <t>ヒン</t>
    </rPh>
    <rPh sb="4" eb="5">
      <t>カギ</t>
    </rPh>
    <rPh sb="11" eb="12">
      <t>トウ</t>
    </rPh>
    <rPh sb="14" eb="15">
      <t>ヒ</t>
    </rPh>
    <rPh sb="15" eb="16">
      <t>ワタ</t>
    </rPh>
    <rPh sb="17" eb="18">
      <t>サイ</t>
    </rPh>
    <rPh sb="19" eb="21">
      <t>サクセイ</t>
    </rPh>
    <phoneticPr fontId="67"/>
  </si>
  <si>
    <t>（部分）完成検査前迄</t>
    <rPh sb="1" eb="3">
      <t>ブブン</t>
    </rPh>
    <rPh sb="4" eb="6">
      <t>カンセイ</t>
    </rPh>
    <rPh sb="6" eb="8">
      <t>ケンサ</t>
    </rPh>
    <rPh sb="8" eb="9">
      <t>マエ</t>
    </rPh>
    <rPh sb="9" eb="10">
      <t>マデ</t>
    </rPh>
    <phoneticPr fontId="67"/>
  </si>
  <si>
    <t>引渡後の維持管理にかかる機器の取扱説明等
引渡しの際に、病院職員に対し、詳しく説明すること</t>
    <rPh sb="0" eb="2">
      <t>ヒキワタシ</t>
    </rPh>
    <rPh sb="2" eb="3">
      <t>ゴ</t>
    </rPh>
    <rPh sb="4" eb="6">
      <t>イジ</t>
    </rPh>
    <rPh sb="6" eb="8">
      <t>カンリ</t>
    </rPh>
    <rPh sb="12" eb="14">
      <t>キキ</t>
    </rPh>
    <rPh sb="15" eb="17">
      <t>トリアツカ</t>
    </rPh>
    <rPh sb="17" eb="19">
      <t>セツメイ</t>
    </rPh>
    <rPh sb="19" eb="20">
      <t>トウ</t>
    </rPh>
    <rPh sb="21" eb="23">
      <t>ヒキワタ</t>
    </rPh>
    <rPh sb="25" eb="26">
      <t>サイ</t>
    </rPh>
    <rPh sb="28" eb="30">
      <t>ビョウイン</t>
    </rPh>
    <rPh sb="30" eb="32">
      <t>ショクイン</t>
    </rPh>
    <rPh sb="33" eb="34">
      <t>タイ</t>
    </rPh>
    <rPh sb="36" eb="37">
      <t>クワ</t>
    </rPh>
    <rPh sb="39" eb="41">
      <t>セツメイ</t>
    </rPh>
    <phoneticPr fontId="67"/>
  </si>
  <si>
    <t>計画書：修補着手前
完了報告：完了後速やかに</t>
    <rPh sb="0" eb="3">
      <t>ケイカクショ</t>
    </rPh>
    <rPh sb="4" eb="6">
      <t>シュウホ</t>
    </rPh>
    <rPh sb="6" eb="9">
      <t>チャクシュマエ</t>
    </rPh>
    <rPh sb="10" eb="12">
      <t>カンリョウ</t>
    </rPh>
    <rPh sb="12" eb="14">
      <t>ホウコク</t>
    </rPh>
    <rPh sb="15" eb="18">
      <t>カンリョウゴ</t>
    </rPh>
    <rPh sb="18" eb="19">
      <t>スミ</t>
    </rPh>
    <phoneticPr fontId="67"/>
  </si>
  <si>
    <t>検査時に重大な指摘があり、是正が必要になった際に作成し、検査職員に説明する。
（検査結果：不適合の場合）</t>
    <rPh sb="0" eb="3">
      <t>ケンサジ</t>
    </rPh>
    <rPh sb="4" eb="6">
      <t>ジュウダイ</t>
    </rPh>
    <rPh sb="7" eb="9">
      <t>シテキ</t>
    </rPh>
    <rPh sb="13" eb="15">
      <t>ゼセイ</t>
    </rPh>
    <rPh sb="16" eb="18">
      <t>ヒツヨウ</t>
    </rPh>
    <rPh sb="22" eb="23">
      <t>サイ</t>
    </rPh>
    <rPh sb="24" eb="26">
      <t>サクセイ</t>
    </rPh>
    <rPh sb="28" eb="30">
      <t>ケンサ</t>
    </rPh>
    <rPh sb="30" eb="32">
      <t>ショクイン</t>
    </rPh>
    <rPh sb="33" eb="35">
      <t>セツメイ</t>
    </rPh>
    <rPh sb="40" eb="42">
      <t>ケンサ</t>
    </rPh>
    <rPh sb="42" eb="44">
      <t>ケッカ</t>
    </rPh>
    <rPh sb="45" eb="48">
      <t>フテキゴウ</t>
    </rPh>
    <rPh sb="49" eb="51">
      <t>バアイ</t>
    </rPh>
    <phoneticPr fontId="67"/>
  </si>
  <si>
    <t xml:space="preserve">
</t>
    <phoneticPr fontId="67"/>
  </si>
  <si>
    <t>　下記工事は、受注者による自主検査及び監理者による下検査を実施し
令和　年　月　日に完成しましたので通知します。
　工事請負契約書に基づき、施主検査の実施をお願いします。</t>
    <rPh sb="1" eb="3">
      <t>カキ</t>
    </rPh>
    <rPh sb="3" eb="5">
      <t>コウジ</t>
    </rPh>
    <rPh sb="7" eb="10">
      <t>ジュチュウシャ</t>
    </rPh>
    <rPh sb="13" eb="15">
      <t>ジシュ</t>
    </rPh>
    <rPh sb="15" eb="17">
      <t>ケンサ</t>
    </rPh>
    <rPh sb="17" eb="18">
      <t>オヨ</t>
    </rPh>
    <rPh sb="19" eb="22">
      <t>カンリシャ</t>
    </rPh>
    <rPh sb="25" eb="26">
      <t>シタ</t>
    </rPh>
    <rPh sb="26" eb="28">
      <t>ケンサ</t>
    </rPh>
    <rPh sb="29" eb="31">
      <t>ジッシ</t>
    </rPh>
    <rPh sb="33" eb="34">
      <t>レイ</t>
    </rPh>
    <rPh sb="34" eb="35">
      <t>ワ</t>
    </rPh>
    <rPh sb="36" eb="37">
      <t>ネン</t>
    </rPh>
    <rPh sb="38" eb="39">
      <t>ツキ</t>
    </rPh>
    <rPh sb="40" eb="41">
      <t>ニチ</t>
    </rPh>
    <rPh sb="42" eb="44">
      <t>カンセイ</t>
    </rPh>
    <rPh sb="50" eb="52">
      <t>ツウチ</t>
    </rPh>
    <rPh sb="58" eb="60">
      <t>コウジ</t>
    </rPh>
    <rPh sb="60" eb="62">
      <t>ウケオイ</t>
    </rPh>
    <rPh sb="62" eb="65">
      <t>ケイヤクショ</t>
    </rPh>
    <rPh sb="66" eb="67">
      <t>モト</t>
    </rPh>
    <rPh sb="70" eb="72">
      <t>セシュ</t>
    </rPh>
    <rPh sb="72" eb="74">
      <t>ケンサ</t>
    </rPh>
    <rPh sb="75" eb="77">
      <t>ジッシ</t>
    </rPh>
    <rPh sb="79" eb="80">
      <t>ネガ</t>
    </rPh>
    <phoneticPr fontId="8"/>
  </si>
  <si>
    <t>以下の書類を添えて提出いたします。</t>
    <rPh sb="0" eb="2">
      <t>イカ</t>
    </rPh>
    <rPh sb="3" eb="5">
      <t>ショルイ</t>
    </rPh>
    <rPh sb="6" eb="7">
      <t>ソ</t>
    </rPh>
    <rPh sb="9" eb="11">
      <t>テイシュツ</t>
    </rPh>
    <phoneticPr fontId="13"/>
  </si>
  <si>
    <t>（写し）提出
工事中原本保管</t>
    <rPh sb="1" eb="2">
      <t>ウツ</t>
    </rPh>
    <rPh sb="4" eb="6">
      <t>テイシュツ</t>
    </rPh>
    <rPh sb="7" eb="10">
      <t>コウジチュウ</t>
    </rPh>
    <rPh sb="10" eb="12">
      <t>ゲンポン</t>
    </rPh>
    <rPh sb="12" eb="14">
      <t>ホカン</t>
    </rPh>
    <phoneticPr fontId="67"/>
  </si>
  <si>
    <t>原本提出</t>
    <rPh sb="0" eb="2">
      <t>ゲンポン</t>
    </rPh>
    <rPh sb="2" eb="4">
      <t>テイシュツ</t>
    </rPh>
    <phoneticPr fontId="67"/>
  </si>
  <si>
    <t>提出時写し受領
完成時原本受領</t>
    <rPh sb="0" eb="2">
      <t>テイシュツ</t>
    </rPh>
    <rPh sb="2" eb="3">
      <t>ジ</t>
    </rPh>
    <rPh sb="3" eb="4">
      <t>ウツ</t>
    </rPh>
    <rPh sb="5" eb="7">
      <t>ジュリョウ</t>
    </rPh>
    <rPh sb="8" eb="10">
      <t>カンセイ</t>
    </rPh>
    <rPh sb="10" eb="11">
      <t>ジ</t>
    </rPh>
    <rPh sb="11" eb="13">
      <t>ゲンポン</t>
    </rPh>
    <rPh sb="13" eb="15">
      <t>ジュリョウ</t>
    </rPh>
    <phoneticPr fontId="67"/>
  </si>
  <si>
    <t>建設業退職金共済制度　掛金収納書（発注者用）</t>
    <rPh sb="0" eb="3">
      <t>ケンセツギョウ</t>
    </rPh>
    <rPh sb="3" eb="5">
      <t>タイショク</t>
    </rPh>
    <rPh sb="5" eb="6">
      <t>キン</t>
    </rPh>
    <rPh sb="6" eb="8">
      <t>キョウサイ</t>
    </rPh>
    <rPh sb="8" eb="10">
      <t>セイド</t>
    </rPh>
    <rPh sb="11" eb="13">
      <t>カケキン</t>
    </rPh>
    <rPh sb="13" eb="15">
      <t>シュウノウ</t>
    </rPh>
    <rPh sb="15" eb="16">
      <t>ショ</t>
    </rPh>
    <rPh sb="17" eb="21">
      <t>ハッチュウシャヨウ</t>
    </rPh>
    <phoneticPr fontId="13"/>
  </si>
  <si>
    <t>←提出日（契約工期より前の日付）</t>
    <rPh sb="1" eb="3">
      <t>テイシュツ</t>
    </rPh>
    <rPh sb="3" eb="4">
      <t>ビ</t>
    </rPh>
    <rPh sb="5" eb="7">
      <t>ケイヤク</t>
    </rPh>
    <rPh sb="7" eb="9">
      <t>コウキ</t>
    </rPh>
    <rPh sb="11" eb="12">
      <t>マエ</t>
    </rPh>
    <rPh sb="13" eb="15">
      <t>ヒヅケ</t>
    </rPh>
    <phoneticPr fontId="8"/>
  </si>
  <si>
    <t>←完成日（契約工期より前の日付）</t>
    <rPh sb="1" eb="3">
      <t>カンセイ</t>
    </rPh>
    <rPh sb="3" eb="4">
      <t>ビ</t>
    </rPh>
    <rPh sb="5" eb="7">
      <t>ケイヤク</t>
    </rPh>
    <rPh sb="7" eb="9">
      <t>コウキ</t>
    </rPh>
    <rPh sb="11" eb="12">
      <t>マエ</t>
    </rPh>
    <rPh sb="13" eb="15">
      <t>ヒヅケ</t>
    </rPh>
    <phoneticPr fontId="8"/>
  </si>
  <si>
    <t>←契約書に記載の工期</t>
    <rPh sb="1" eb="4">
      <t>ケイヤクショ</t>
    </rPh>
    <rPh sb="5" eb="7">
      <t>キサイ</t>
    </rPh>
    <rPh sb="8" eb="10">
      <t>コウキ</t>
    </rPh>
    <phoneticPr fontId="8"/>
  </si>
  <si>
    <t>建設業退職金共済制度に該当する場合は、施主検査受検時に
「掛金充当実績総括表」を提示すること。</t>
    <rPh sb="19" eb="21">
      <t>セシュ</t>
    </rPh>
    <rPh sb="21" eb="23">
      <t>ケンサ</t>
    </rPh>
    <rPh sb="23" eb="25">
      <t>ジュケン</t>
    </rPh>
    <rPh sb="25" eb="26">
      <t>ジ</t>
    </rPh>
    <rPh sb="40" eb="42">
      <t>テイジ</t>
    </rPh>
    <phoneticPr fontId="8"/>
  </si>
  <si>
    <t>←対象業者のみ</t>
    <rPh sb="1" eb="3">
      <t>タイショウ</t>
    </rPh>
    <rPh sb="3" eb="5">
      <t>ギョウシャ</t>
    </rPh>
    <phoneticPr fontId="13"/>
  </si>
  <si>
    <t>契約後提出書類</t>
    <rPh sb="0" eb="2">
      <t>ケイヤク</t>
    </rPh>
    <rPh sb="2" eb="3">
      <t>ゴ</t>
    </rPh>
    <rPh sb="3" eb="5">
      <t>テイシュツ</t>
    </rPh>
    <rPh sb="5" eb="7">
      <t>ショルイ</t>
    </rPh>
    <phoneticPr fontId="13"/>
  </si>
  <si>
    <t>契約後提出書類</t>
    <rPh sb="0" eb="2">
      <t>ケイヤク</t>
    </rPh>
    <rPh sb="2" eb="3">
      <t>ゴ</t>
    </rPh>
    <rPh sb="3" eb="5">
      <t>テイシュツ</t>
    </rPh>
    <rPh sb="5" eb="7">
      <t>ショルイ</t>
    </rPh>
    <phoneticPr fontId="67"/>
  </si>
  <si>
    <t>検査指摘事項　修補完了報告書</t>
    <rPh sb="7" eb="9">
      <t>シュウホ</t>
    </rPh>
    <rPh sb="9" eb="11">
      <t>カンリョウ</t>
    </rPh>
    <rPh sb="11" eb="14">
      <t>ホウコクショ</t>
    </rPh>
    <phoneticPr fontId="67"/>
  </si>
  <si>
    <t>請求内訳</t>
    <rPh sb="0" eb="2">
      <t>セイキュウ</t>
    </rPh>
    <rPh sb="2" eb="4">
      <t>ウチワケ</t>
    </rPh>
    <phoneticPr fontId="8"/>
  </si>
  <si>
    <t>　下記工事を工事請負契約書第３２条第４項に基づき引き渡しします。</t>
    <rPh sb="1" eb="3">
      <t>カキ</t>
    </rPh>
    <rPh sb="3" eb="5">
      <t>コウジ</t>
    </rPh>
    <rPh sb="21" eb="22">
      <t>モト</t>
    </rPh>
    <rPh sb="24" eb="25">
      <t>ヒ</t>
    </rPh>
    <rPh sb="26" eb="27">
      <t>ワタ</t>
    </rPh>
    <phoneticPr fontId="8"/>
  </si>
  <si>
    <t>下記工事について、工事請負契約書第３６条第１項に基づき引き渡します。</t>
    <rPh sb="0" eb="2">
      <t>カキ</t>
    </rPh>
    <rPh sb="2" eb="4">
      <t>コウジ</t>
    </rPh>
    <rPh sb="24" eb="25">
      <t>モト</t>
    </rPh>
    <rPh sb="27" eb="28">
      <t>ヒ</t>
    </rPh>
    <rPh sb="29" eb="30">
      <t>ワタ</t>
    </rPh>
    <phoneticPr fontId="8"/>
  </si>
  <si>
    <t>支払請求書（指定部分完成払）</t>
    <rPh sb="0" eb="2">
      <t>シハラ</t>
    </rPh>
    <rPh sb="2" eb="5">
      <t>セイキュウショ</t>
    </rPh>
    <rPh sb="6" eb="8">
      <t>シテイ</t>
    </rPh>
    <rPh sb="8" eb="10">
      <t>ブブン</t>
    </rPh>
    <rPh sb="10" eb="12">
      <t>カンセイ</t>
    </rPh>
    <rPh sb="12" eb="13">
      <t>ハラ</t>
    </rPh>
    <phoneticPr fontId="8"/>
  </si>
  <si>
    <t>※　部分使用範囲については、エリアが特定できる具体的な名称を記載すること</t>
    <rPh sb="2" eb="4">
      <t>ブブン</t>
    </rPh>
    <rPh sb="4" eb="6">
      <t>シヨウ</t>
    </rPh>
    <rPh sb="6" eb="8">
      <t>ハンイ</t>
    </rPh>
    <rPh sb="18" eb="20">
      <t>トクテイ</t>
    </rPh>
    <rPh sb="23" eb="26">
      <t>グタイテキ</t>
    </rPh>
    <rPh sb="27" eb="29">
      <t>メイショウ</t>
    </rPh>
    <rPh sb="30" eb="32">
      <t>キサイ</t>
    </rPh>
    <phoneticPr fontId="8"/>
  </si>
  <si>
    <t>※　配置図及び平面図等を添付し、使用部分を明示すること　　　　　　　</t>
    <rPh sb="2" eb="5">
      <t>ハイチズ</t>
    </rPh>
    <rPh sb="5" eb="6">
      <t>オヨ</t>
    </rPh>
    <rPh sb="7" eb="10">
      <t>ヘイメンズ</t>
    </rPh>
    <rPh sb="10" eb="11">
      <t>トウ</t>
    </rPh>
    <rPh sb="12" eb="14">
      <t>テンプ</t>
    </rPh>
    <rPh sb="16" eb="18">
      <t>シヨウ</t>
    </rPh>
    <rPh sb="18" eb="20">
      <t>ブブン</t>
    </rPh>
    <rPh sb="21" eb="23">
      <t>メイジ</t>
    </rPh>
    <phoneticPr fontId="8"/>
  </si>
  <si>
    <t>工事目的物の引き渡し前において、工事請負契約書第34条に基づく当該目的物の</t>
    <rPh sb="6" eb="7">
      <t>ヒ</t>
    </rPh>
    <rPh sb="8" eb="9">
      <t>ワタ</t>
    </rPh>
    <rPh sb="10" eb="11">
      <t>マエ</t>
    </rPh>
    <rPh sb="16" eb="18">
      <t>コウジ</t>
    </rPh>
    <rPh sb="18" eb="20">
      <t>ウケオイ</t>
    </rPh>
    <rPh sb="20" eb="23">
      <t>ケイヤクショ</t>
    </rPh>
    <rPh sb="23" eb="24">
      <t>ダイ</t>
    </rPh>
    <rPh sb="26" eb="27">
      <t>ジョウ</t>
    </rPh>
    <rPh sb="28" eb="29">
      <t>モト</t>
    </rPh>
    <rPh sb="31" eb="33">
      <t>トウガイ</t>
    </rPh>
    <rPh sb="33" eb="36">
      <t>モクテキブツ</t>
    </rPh>
    <phoneticPr fontId="8"/>
  </si>
  <si>
    <t>　部分使用する期間は、令和　年　月　日から工事請負契約書</t>
    <rPh sb="1" eb="3">
      <t>ブブン</t>
    </rPh>
    <rPh sb="3" eb="5">
      <t>シヨウ</t>
    </rPh>
    <rPh sb="7" eb="9">
      <t>キカン</t>
    </rPh>
    <rPh sb="11" eb="13">
      <t>レイワ</t>
    </rPh>
    <rPh sb="14" eb="15">
      <t>ネン</t>
    </rPh>
    <rPh sb="16" eb="17">
      <t>ガツ</t>
    </rPh>
    <rPh sb="18" eb="19">
      <t>ニチ</t>
    </rPh>
    <rPh sb="21" eb="23">
      <t>コウジ</t>
    </rPh>
    <rPh sb="23" eb="25">
      <t>ウケオイ</t>
    </rPh>
    <rPh sb="25" eb="27">
      <t>ケイヤク</t>
    </rPh>
    <rPh sb="27" eb="28">
      <t>ショ</t>
    </rPh>
    <phoneticPr fontId="8"/>
  </si>
  <si>
    <t>第３２条４項による引渡しを受ける日（終期を限定できる場合はその年月日）</t>
    <rPh sb="5" eb="6">
      <t>コウ</t>
    </rPh>
    <rPh sb="9" eb="11">
      <t>ヒキワタシ</t>
    </rPh>
    <rPh sb="13" eb="14">
      <t>ウ</t>
    </rPh>
    <rPh sb="16" eb="17">
      <t>ヒ</t>
    </rPh>
    <rPh sb="18" eb="20">
      <t>シュウキ</t>
    </rPh>
    <rPh sb="21" eb="23">
      <t>ゲンテイ</t>
    </rPh>
    <rPh sb="26" eb="28">
      <t>バアイ</t>
    </rPh>
    <rPh sb="31" eb="34">
      <t>ネンガッピ</t>
    </rPh>
    <phoneticPr fontId="8"/>
  </si>
  <si>
    <t>　発注者及び受注者は、部分使用の開始前において、使用部分の施工現況を確認</t>
    <rPh sb="1" eb="4">
      <t>ハッチュウシャ</t>
    </rPh>
    <rPh sb="4" eb="5">
      <t>オヨ</t>
    </rPh>
    <rPh sb="6" eb="9">
      <t>ジュチュウシャ</t>
    </rPh>
    <rPh sb="11" eb="13">
      <t>ブブン</t>
    </rPh>
    <rPh sb="13" eb="15">
      <t>シヨウ</t>
    </rPh>
    <rPh sb="16" eb="18">
      <t>カイシ</t>
    </rPh>
    <rPh sb="18" eb="19">
      <t>マエ</t>
    </rPh>
    <rPh sb="24" eb="26">
      <t>シヨウ</t>
    </rPh>
    <rPh sb="26" eb="28">
      <t>ブブン</t>
    </rPh>
    <rPh sb="29" eb="31">
      <t>セコウ</t>
    </rPh>
    <rPh sb="31" eb="33">
      <t>ゲンキョウ</t>
    </rPh>
    <rPh sb="34" eb="36">
      <t>カクニン</t>
    </rPh>
    <phoneticPr fontId="8"/>
  </si>
  <si>
    <t>部分払代金明細書</t>
    <rPh sb="0" eb="2">
      <t>ブブン</t>
    </rPh>
    <rPh sb="2" eb="3">
      <t>バラ</t>
    </rPh>
    <rPh sb="3" eb="5">
      <t>ダイキン</t>
    </rPh>
    <rPh sb="5" eb="7">
      <t>メイサイ</t>
    </rPh>
    <rPh sb="7" eb="8">
      <t>ショ</t>
    </rPh>
    <phoneticPr fontId="8"/>
  </si>
  <si>
    <t>部分払代金内訳書</t>
    <rPh sb="0" eb="2">
      <t>ブブン</t>
    </rPh>
    <rPh sb="2" eb="3">
      <t>バライ</t>
    </rPh>
    <rPh sb="3" eb="5">
      <t>ダイキン</t>
    </rPh>
    <rPh sb="5" eb="8">
      <t>ウチワケショ</t>
    </rPh>
    <phoneticPr fontId="8"/>
  </si>
  <si>
    <t>出来形
比率（％）</t>
    <rPh sb="0" eb="2">
      <t>デキ</t>
    </rPh>
    <rPh sb="2" eb="3">
      <t>カタ</t>
    </rPh>
    <rPh sb="4" eb="6">
      <t>ヒリツ</t>
    </rPh>
    <phoneticPr fontId="8"/>
  </si>
  <si>
    <t>出来形部分金額</t>
    <rPh sb="0" eb="2">
      <t>デキ</t>
    </rPh>
    <rPh sb="2" eb="3">
      <t>ガタ</t>
    </rPh>
    <rPh sb="3" eb="5">
      <t>ブブン</t>
    </rPh>
    <rPh sb="5" eb="7">
      <t>キンガク</t>
    </rPh>
    <phoneticPr fontId="8"/>
  </si>
  <si>
    <t>設計図書変更総括表</t>
    <rPh sb="2" eb="4">
      <t>トショ</t>
    </rPh>
    <rPh sb="8" eb="9">
      <t>ヒョウ</t>
    </rPh>
    <phoneticPr fontId="13"/>
  </si>
  <si>
    <t>当初契約金額</t>
    <rPh sb="0" eb="2">
      <t>トウショ</t>
    </rPh>
    <rPh sb="2" eb="4">
      <t>ケイヤク</t>
    </rPh>
    <rPh sb="4" eb="6">
      <t>キンガク</t>
    </rPh>
    <phoneticPr fontId="13"/>
  </si>
  <si>
    <t>特定工事（医療ガス設備のみ）の着手をすることを申し出る書類</t>
    <rPh sb="0" eb="2">
      <t>トクテイ</t>
    </rPh>
    <rPh sb="2" eb="4">
      <t>コウジ</t>
    </rPh>
    <rPh sb="5" eb="7">
      <t>イリョウ</t>
    </rPh>
    <rPh sb="9" eb="11">
      <t>セツビ</t>
    </rPh>
    <rPh sb="15" eb="17">
      <t>チャクシュ</t>
    </rPh>
    <rPh sb="23" eb="24">
      <t>モウ</t>
    </rPh>
    <rPh sb="25" eb="26">
      <t>デ</t>
    </rPh>
    <rPh sb="27" eb="29">
      <t>ショルイ</t>
    </rPh>
    <phoneticPr fontId="67"/>
  </si>
  <si>
    <r>
      <t xml:space="preserve">部分払
</t>
    </r>
    <r>
      <rPr>
        <sz val="8"/>
        <rFont val="ＭＳ Ｐゴシック"/>
        <family val="3"/>
        <charset val="128"/>
        <scheme val="minor"/>
      </rPr>
      <t>（出来形検査）</t>
    </r>
    <rPh sb="0" eb="2">
      <t>ブブン</t>
    </rPh>
    <rPh sb="2" eb="3">
      <t>ハラ</t>
    </rPh>
    <rPh sb="5" eb="8">
      <t>デキガタ</t>
    </rPh>
    <rPh sb="8" eb="10">
      <t>ケンサ</t>
    </rPh>
    <phoneticPr fontId="8"/>
  </si>
  <si>
    <t>部分払検査請求書</t>
    <rPh sb="0" eb="2">
      <t>ブブン</t>
    </rPh>
    <rPh sb="2" eb="3">
      <t>バライ</t>
    </rPh>
    <rPh sb="3" eb="5">
      <t>ケンサ</t>
    </rPh>
    <rPh sb="5" eb="8">
      <t>セイキュウショ</t>
    </rPh>
    <phoneticPr fontId="8"/>
  </si>
  <si>
    <t>部分払代金内訳書・明細書</t>
    <rPh sb="0" eb="2">
      <t>ブブン</t>
    </rPh>
    <rPh sb="2" eb="3">
      <t>バライ</t>
    </rPh>
    <rPh sb="3" eb="5">
      <t>ダイキン</t>
    </rPh>
    <rPh sb="5" eb="8">
      <t>ウチワケショ</t>
    </rPh>
    <phoneticPr fontId="8"/>
  </si>
  <si>
    <t>指定部分完成通知書兼検査依頼書</t>
    <rPh sb="0" eb="2">
      <t>シテイ</t>
    </rPh>
    <rPh sb="2" eb="4">
      <t>ブブン</t>
    </rPh>
    <rPh sb="4" eb="6">
      <t>カンセイ</t>
    </rPh>
    <rPh sb="6" eb="9">
      <t>ツウチショ</t>
    </rPh>
    <rPh sb="9" eb="10">
      <t>ケン</t>
    </rPh>
    <rPh sb="10" eb="12">
      <t>ケンサ</t>
    </rPh>
    <rPh sb="12" eb="15">
      <t>イライショ</t>
    </rPh>
    <phoneticPr fontId="8"/>
  </si>
  <si>
    <t>積上共通仮設費</t>
  </si>
  <si>
    <t>←積み上げの場合は率で計算しない</t>
    <rPh sb="1" eb="2">
      <t>ツ</t>
    </rPh>
    <rPh sb="3" eb="4">
      <t>ア</t>
    </rPh>
    <rPh sb="6" eb="8">
      <t>バアイ</t>
    </rPh>
    <rPh sb="9" eb="10">
      <t>リツ</t>
    </rPh>
    <rPh sb="11" eb="13">
      <t>ケイサン</t>
    </rPh>
    <phoneticPr fontId="67"/>
  </si>
  <si>
    <t>既済部分検査出来形算出基準</t>
    <rPh sb="0" eb="2">
      <t>キサイ</t>
    </rPh>
    <rPh sb="2" eb="4">
      <t>ブブン</t>
    </rPh>
    <rPh sb="4" eb="6">
      <t>ケンサ</t>
    </rPh>
    <rPh sb="6" eb="9">
      <t>デキガタ</t>
    </rPh>
    <rPh sb="9" eb="11">
      <t>サンシュツ</t>
    </rPh>
    <rPh sb="11" eb="13">
      <t>キジュン</t>
    </rPh>
    <phoneticPr fontId="67"/>
  </si>
  <si>
    <t>調書
ＮＯ</t>
    <rPh sb="0" eb="2">
      <t>チョウショ</t>
    </rPh>
    <phoneticPr fontId="13"/>
  </si>
  <si>
    <t xml:space="preserve">
</t>
    <phoneticPr fontId="13"/>
  </si>
  <si>
    <t>請負契約書第１８条及び第１９条による設計変更協議書</t>
    <rPh sb="0" eb="2">
      <t>ウケオイ</t>
    </rPh>
    <rPh sb="2" eb="5">
      <t>ケイヤクショ</t>
    </rPh>
    <rPh sb="5" eb="6">
      <t>ダイ</t>
    </rPh>
    <rPh sb="8" eb="9">
      <t>ジョウ</t>
    </rPh>
    <rPh sb="9" eb="10">
      <t>オヨ</t>
    </rPh>
    <rPh sb="11" eb="12">
      <t>ダイ</t>
    </rPh>
    <rPh sb="14" eb="15">
      <t>ジョウ</t>
    </rPh>
    <rPh sb="18" eb="20">
      <t>セッケイ</t>
    </rPh>
    <rPh sb="20" eb="22">
      <t>ヘンコウ</t>
    </rPh>
    <rPh sb="22" eb="24">
      <t>キョウギ</t>
    </rPh>
    <rPh sb="24" eb="25">
      <t>ショ</t>
    </rPh>
    <phoneticPr fontId="8"/>
  </si>
  <si>
    <t>請負代金の増減額　：　　</t>
    <rPh sb="0" eb="1">
      <t>ショウ</t>
    </rPh>
    <rPh sb="1" eb="2">
      <t>フ</t>
    </rPh>
    <rPh sb="2" eb="3">
      <t>ダイ</t>
    </rPh>
    <rPh sb="3" eb="4">
      <t>キン</t>
    </rPh>
    <rPh sb="5" eb="7">
      <t>ゾウゲン</t>
    </rPh>
    <rPh sb="7" eb="8">
      <t>ガク</t>
    </rPh>
    <phoneticPr fontId="8"/>
  </si>
  <si>
    <t>設計変更による　　　　</t>
    <rPh sb="0" eb="2">
      <t>セッケイ</t>
    </rPh>
    <rPh sb="2" eb="4">
      <t>ヘンコウ</t>
    </rPh>
    <phoneticPr fontId="8"/>
  </si>
  <si>
    <t>←設計図書変更総括表の金額を記入</t>
    <rPh sb="1" eb="3">
      <t>セッケイ</t>
    </rPh>
    <rPh sb="3" eb="5">
      <t>トショ</t>
    </rPh>
    <rPh sb="5" eb="7">
      <t>ヘンコウ</t>
    </rPh>
    <rPh sb="7" eb="9">
      <t>ソウカツ</t>
    </rPh>
    <rPh sb="9" eb="10">
      <t>ヒョウ</t>
    </rPh>
    <rPh sb="11" eb="13">
      <t>キンガク</t>
    </rPh>
    <rPh sb="14" eb="16">
      <t>キニュウ</t>
    </rPh>
    <phoneticPr fontId="8"/>
  </si>
  <si>
    <t>←設計図書変更総括表へ金額転記</t>
    <rPh sb="1" eb="3">
      <t>セッケイ</t>
    </rPh>
    <rPh sb="3" eb="5">
      <t>トショ</t>
    </rPh>
    <rPh sb="5" eb="7">
      <t>ヘンコウ</t>
    </rPh>
    <rPh sb="7" eb="9">
      <t>ソウカツ</t>
    </rPh>
    <rPh sb="9" eb="10">
      <t>ヒョウ</t>
    </rPh>
    <rPh sb="11" eb="13">
      <t>キンガク</t>
    </rPh>
    <rPh sb="13" eb="15">
      <t>テンキ</t>
    </rPh>
    <phoneticPr fontId="13"/>
  </si>
  <si>
    <t>工事施工にあたり現場と設計図書に相違がある場合など、設計図書を変更する場合に甲乙協議のための書類
（契約書18条及び19条による設計変更協議にかかる書類）</t>
    <rPh sb="0" eb="2">
      <t>コウジ</t>
    </rPh>
    <rPh sb="2" eb="4">
      <t>セコウ</t>
    </rPh>
    <rPh sb="8" eb="10">
      <t>ゲンバ</t>
    </rPh>
    <rPh sb="11" eb="13">
      <t>セッケイ</t>
    </rPh>
    <rPh sb="13" eb="15">
      <t>トショ</t>
    </rPh>
    <rPh sb="16" eb="18">
      <t>ソウイ</t>
    </rPh>
    <rPh sb="21" eb="23">
      <t>バアイ</t>
    </rPh>
    <rPh sb="26" eb="28">
      <t>セッケイ</t>
    </rPh>
    <rPh sb="28" eb="30">
      <t>トショ</t>
    </rPh>
    <rPh sb="31" eb="33">
      <t>ヘンコウ</t>
    </rPh>
    <rPh sb="35" eb="37">
      <t>バアイ</t>
    </rPh>
    <rPh sb="38" eb="40">
      <t>コウオツ</t>
    </rPh>
    <rPh sb="40" eb="42">
      <t>キョウギ</t>
    </rPh>
    <rPh sb="46" eb="48">
      <t>ショルイ</t>
    </rPh>
    <rPh sb="50" eb="53">
      <t>ケイヤクショ</t>
    </rPh>
    <rPh sb="55" eb="56">
      <t>ジョウ</t>
    </rPh>
    <rPh sb="56" eb="57">
      <t>オヨ</t>
    </rPh>
    <rPh sb="60" eb="61">
      <t>ジョウ</t>
    </rPh>
    <rPh sb="64" eb="66">
      <t>セッケイ</t>
    </rPh>
    <rPh sb="66" eb="68">
      <t>ヘンコウ</t>
    </rPh>
    <rPh sb="68" eb="70">
      <t>キョウギ</t>
    </rPh>
    <rPh sb="74" eb="76">
      <t>ショルイ</t>
    </rPh>
    <phoneticPr fontId="67"/>
  </si>
  <si>
    <r>
      <rPr>
        <sz val="11"/>
        <color theme="1"/>
        <rFont val="ＭＳ Ｐゴシック"/>
        <family val="2"/>
        <charset val="128"/>
        <scheme val="minor"/>
      </rPr>
      <t>Ver</t>
    </r>
    <r>
      <rPr>
        <sz val="11"/>
        <color theme="1"/>
        <rFont val="ＭＳ Ｐゴシック"/>
        <family val="2"/>
        <charset val="128"/>
        <scheme val="minor"/>
      </rPr>
      <t>.2022</t>
    </r>
    <phoneticPr fontId="67"/>
  </si>
  <si>
    <t>○○○病院</t>
    <phoneticPr fontId="27"/>
  </si>
  <si>
    <t>現場代理人等の資格要件、工程概要、業務分担、保険の加入について明確にする</t>
    <rPh sb="0" eb="2">
      <t>ゲンバ</t>
    </rPh>
    <rPh sb="2" eb="5">
      <t>ダイリニン</t>
    </rPh>
    <rPh sb="5" eb="6">
      <t>トウ</t>
    </rPh>
    <rPh sb="7" eb="9">
      <t>シカク</t>
    </rPh>
    <rPh sb="9" eb="11">
      <t>ヨウケン</t>
    </rPh>
    <rPh sb="12" eb="14">
      <t>コウテイ</t>
    </rPh>
    <rPh sb="14" eb="16">
      <t>ガイヨウ</t>
    </rPh>
    <rPh sb="17" eb="19">
      <t>ギョウム</t>
    </rPh>
    <rPh sb="19" eb="21">
      <t>ブンタン</t>
    </rPh>
    <rPh sb="22" eb="24">
      <t>ホケン</t>
    </rPh>
    <rPh sb="25" eb="27">
      <t>カニュウ</t>
    </rPh>
    <rPh sb="31" eb="33">
      <t>メイカク</t>
    </rPh>
    <phoneticPr fontId="67"/>
  </si>
  <si>
    <t>契約額の内訳書。設計変更が生じた際には、これに基づき増減を行う</t>
    <rPh sb="0" eb="2">
      <t>ケイヤク</t>
    </rPh>
    <rPh sb="2" eb="3">
      <t>ガク</t>
    </rPh>
    <rPh sb="4" eb="7">
      <t>ウチワケショ</t>
    </rPh>
    <rPh sb="8" eb="10">
      <t>セッケイ</t>
    </rPh>
    <rPh sb="10" eb="12">
      <t>ヘンコウ</t>
    </rPh>
    <rPh sb="13" eb="14">
      <t>ショウ</t>
    </rPh>
    <rPh sb="16" eb="17">
      <t>サイ</t>
    </rPh>
    <rPh sb="23" eb="24">
      <t>モト</t>
    </rPh>
    <rPh sb="26" eb="28">
      <t>ゾウゲン</t>
    </rPh>
    <rPh sb="29" eb="30">
      <t>オコナ</t>
    </rPh>
    <phoneticPr fontId="67"/>
  </si>
  <si>
    <t>着工前および届出の都度</t>
    <rPh sb="0" eb="2">
      <t>チャッコウ</t>
    </rPh>
    <rPh sb="2" eb="3">
      <t>マエ</t>
    </rPh>
    <rPh sb="6" eb="8">
      <t>トドケデ</t>
    </rPh>
    <rPh sb="9" eb="11">
      <t>ツド</t>
    </rPh>
    <phoneticPr fontId="67"/>
  </si>
  <si>
    <t>建築基準法、消防法その他法令等に基づき官公署へ届出が必要な書類の控え
工事に際し、必要な届出書に不備がないかを受注者および工事監理者にて確認</t>
    <rPh sb="0" eb="2">
      <t>ケンチク</t>
    </rPh>
    <rPh sb="2" eb="5">
      <t>キジュンホウ</t>
    </rPh>
    <rPh sb="6" eb="9">
      <t>ショウボウホウ</t>
    </rPh>
    <rPh sb="11" eb="12">
      <t>タ</t>
    </rPh>
    <rPh sb="12" eb="14">
      <t>ホウレイ</t>
    </rPh>
    <rPh sb="14" eb="15">
      <t>トウ</t>
    </rPh>
    <rPh sb="16" eb="17">
      <t>モト</t>
    </rPh>
    <rPh sb="19" eb="20">
      <t>カン</t>
    </rPh>
    <rPh sb="20" eb="21">
      <t>コウ</t>
    </rPh>
    <rPh sb="21" eb="22">
      <t>ショ</t>
    </rPh>
    <rPh sb="23" eb="25">
      <t>トドケデ</t>
    </rPh>
    <rPh sb="26" eb="28">
      <t>ヒツヨウ</t>
    </rPh>
    <rPh sb="29" eb="31">
      <t>ショルイ</t>
    </rPh>
    <rPh sb="32" eb="33">
      <t>ヒカ</t>
    </rPh>
    <rPh sb="35" eb="37">
      <t>コウジ</t>
    </rPh>
    <rPh sb="38" eb="39">
      <t>サイ</t>
    </rPh>
    <rPh sb="41" eb="43">
      <t>ヒツヨウ</t>
    </rPh>
    <rPh sb="44" eb="47">
      <t>トドケデショ</t>
    </rPh>
    <rPh sb="48" eb="50">
      <t>フビ</t>
    </rPh>
    <rPh sb="55" eb="58">
      <t>ジュチュウシャ</t>
    </rPh>
    <rPh sb="61" eb="63">
      <t>コウジ</t>
    </rPh>
    <rPh sb="63" eb="66">
      <t>カンリシャ</t>
    </rPh>
    <rPh sb="68" eb="70">
      <t>カクニン</t>
    </rPh>
    <phoneticPr fontId="67"/>
  </si>
  <si>
    <t>提出日
（予定日）</t>
    <rPh sb="0" eb="2">
      <t>テイシュツ</t>
    </rPh>
    <rPh sb="2" eb="3">
      <t>ビ</t>
    </rPh>
    <rPh sb="5" eb="7">
      <t>ヨテイ</t>
    </rPh>
    <rPh sb="7" eb="8">
      <t>ビ</t>
    </rPh>
    <phoneticPr fontId="13"/>
  </si>
  <si>
    <t>許可日</t>
    <rPh sb="0" eb="2">
      <t>キョカ</t>
    </rPh>
    <rPh sb="2" eb="3">
      <t>ビ</t>
    </rPh>
    <phoneticPr fontId="13"/>
  </si>
  <si>
    <t>許可番号</t>
    <rPh sb="0" eb="2">
      <t>キョカ</t>
    </rPh>
    <rPh sb="2" eb="4">
      <t>バンゴウ</t>
    </rPh>
    <phoneticPr fontId="13"/>
  </si>
  <si>
    <t>№</t>
    <phoneticPr fontId="13"/>
  </si>
  <si>
    <t>届出等書類名称</t>
    <rPh sb="0" eb="2">
      <t>トドケデ</t>
    </rPh>
    <rPh sb="2" eb="3">
      <t>トウ</t>
    </rPh>
    <rPh sb="3" eb="5">
      <t>ショルイ</t>
    </rPh>
    <rPh sb="5" eb="7">
      <t>メイショウ</t>
    </rPh>
    <phoneticPr fontId="13"/>
  </si>
  <si>
    <t>工事監理者
確認日</t>
    <rPh sb="0" eb="2">
      <t>コウジ</t>
    </rPh>
    <rPh sb="2" eb="5">
      <t>カンリシャ</t>
    </rPh>
    <rPh sb="6" eb="8">
      <t>カクニン</t>
    </rPh>
    <rPh sb="8" eb="9">
      <t>ビ</t>
    </rPh>
    <phoneticPr fontId="13"/>
  </si>
  <si>
    <t>工事監理者
事前確認日</t>
    <rPh sb="0" eb="2">
      <t>コウジ</t>
    </rPh>
    <rPh sb="2" eb="5">
      <t>カンリシャ</t>
    </rPh>
    <rPh sb="6" eb="8">
      <t>ジゼン</t>
    </rPh>
    <rPh sb="8" eb="10">
      <t>カクニン</t>
    </rPh>
    <rPh sb="10" eb="11">
      <t>ビ</t>
    </rPh>
    <phoneticPr fontId="13"/>
  </si>
  <si>
    <t>工事保証書提出一覧表</t>
    <rPh sb="0" eb="2">
      <t>コウジ</t>
    </rPh>
    <rPh sb="2" eb="5">
      <t>ホショウショ</t>
    </rPh>
    <rPh sb="5" eb="7">
      <t>テイシュツ</t>
    </rPh>
    <rPh sb="7" eb="9">
      <t>イチラン</t>
    </rPh>
    <rPh sb="9" eb="10">
      <t>ヒョウ</t>
    </rPh>
    <phoneticPr fontId="67"/>
  </si>
  <si>
    <t>下請負者通知書</t>
    <rPh sb="0" eb="1">
      <t>シタ</t>
    </rPh>
    <rPh sb="1" eb="3">
      <t>ウケオイ</t>
    </rPh>
    <rPh sb="3" eb="4">
      <t>シャ</t>
    </rPh>
    <rPh sb="4" eb="7">
      <t>ツウチショ</t>
    </rPh>
    <phoneticPr fontId="67"/>
  </si>
  <si>
    <t>←　具体的に明記</t>
    <rPh sb="2" eb="5">
      <t>グタイテキ</t>
    </rPh>
    <rPh sb="6" eb="8">
      <t>メイキ</t>
    </rPh>
    <phoneticPr fontId="8"/>
  </si>
  <si>
    <t>設計変更関係書類
（設計変更協議書、設計図書変更総括表・設計変更調書一覧・設計変更調書・設計変更内訳明細書）</t>
    <rPh sb="0" eb="2">
      <t>セッケイ</t>
    </rPh>
    <rPh sb="2" eb="4">
      <t>ヘンコウ</t>
    </rPh>
    <rPh sb="4" eb="6">
      <t>カンケイ</t>
    </rPh>
    <rPh sb="6" eb="8">
      <t>ショルイ</t>
    </rPh>
    <rPh sb="10" eb="12">
      <t>セッケイ</t>
    </rPh>
    <rPh sb="12" eb="14">
      <t>ヘンコウ</t>
    </rPh>
    <rPh sb="14" eb="16">
      <t>キョウギ</t>
    </rPh>
    <rPh sb="16" eb="17">
      <t>ショ</t>
    </rPh>
    <rPh sb="20" eb="22">
      <t>トショ</t>
    </rPh>
    <rPh sb="37" eb="39">
      <t>セッケイ</t>
    </rPh>
    <rPh sb="39" eb="41">
      <t>ヘンコウ</t>
    </rPh>
    <rPh sb="41" eb="43">
      <t>チョウショ</t>
    </rPh>
    <rPh sb="44" eb="46">
      <t>セッケイ</t>
    </rPh>
    <rPh sb="46" eb="48">
      <t>ヘンコウ</t>
    </rPh>
    <rPh sb="48" eb="50">
      <t>ウチワケ</t>
    </rPh>
    <rPh sb="50" eb="53">
      <t>メイサイショ</t>
    </rPh>
    <phoneticPr fontId="67"/>
  </si>
  <si>
    <t>覚書・（別表）部分使用範囲及び施工状況確認</t>
    <rPh sb="4" eb="6">
      <t>ベッピョウ</t>
    </rPh>
    <rPh sb="7" eb="9">
      <t>ブブン</t>
    </rPh>
    <rPh sb="9" eb="11">
      <t>シヨウ</t>
    </rPh>
    <rPh sb="11" eb="13">
      <t>ハンイ</t>
    </rPh>
    <rPh sb="13" eb="14">
      <t>オヨ</t>
    </rPh>
    <rPh sb="15" eb="17">
      <t>セコウ</t>
    </rPh>
    <rPh sb="17" eb="19">
      <t>ジョウキョウ</t>
    </rPh>
    <rPh sb="19" eb="21">
      <t>カクニン</t>
    </rPh>
    <phoneticPr fontId="67"/>
  </si>
  <si>
    <t>支払請求書（指定部分完成払）</t>
    <rPh sb="0" eb="2">
      <t>シハライ</t>
    </rPh>
    <rPh sb="2" eb="5">
      <t>セイキュウショ</t>
    </rPh>
    <rPh sb="6" eb="8">
      <t>シテイ</t>
    </rPh>
    <rPh sb="8" eb="10">
      <t>ブブン</t>
    </rPh>
    <rPh sb="10" eb="12">
      <t>カンセイ</t>
    </rPh>
    <rPh sb="12" eb="13">
      <t>バライ</t>
    </rPh>
    <phoneticPr fontId="8"/>
  </si>
  <si>
    <t>指定部分引渡書</t>
    <rPh sb="0" eb="2">
      <t>シテイ</t>
    </rPh>
    <rPh sb="2" eb="4">
      <t>ブブン</t>
    </rPh>
    <rPh sb="4" eb="6">
      <t>ヒキワタシ</t>
    </rPh>
    <rPh sb="6" eb="7">
      <t>ショ</t>
    </rPh>
    <phoneticPr fontId="67"/>
  </si>
  <si>
    <t>設計図に変更等を反映したもので、実際に使用したメーカー名、型番等を記入したもの。工場製作する品目で、実際に納入されたものの製作図</t>
    <rPh sb="0" eb="2">
      <t>セッケイ</t>
    </rPh>
    <rPh sb="2" eb="3">
      <t>ズ</t>
    </rPh>
    <rPh sb="4" eb="6">
      <t>ヘンコウ</t>
    </rPh>
    <rPh sb="6" eb="7">
      <t>トウ</t>
    </rPh>
    <rPh sb="8" eb="10">
      <t>ハンエイ</t>
    </rPh>
    <rPh sb="16" eb="18">
      <t>ジッサイ</t>
    </rPh>
    <rPh sb="19" eb="21">
      <t>シヨウ</t>
    </rPh>
    <rPh sb="27" eb="28">
      <t>メイ</t>
    </rPh>
    <rPh sb="29" eb="31">
      <t>カタバン</t>
    </rPh>
    <rPh sb="31" eb="32">
      <t>トウ</t>
    </rPh>
    <rPh sb="33" eb="35">
      <t>キニュウ</t>
    </rPh>
    <rPh sb="40" eb="42">
      <t>コウジョウ</t>
    </rPh>
    <rPh sb="42" eb="44">
      <t>セイサク</t>
    </rPh>
    <rPh sb="46" eb="48">
      <t>ヒンモク</t>
    </rPh>
    <rPh sb="50" eb="52">
      <t>ジッサイ</t>
    </rPh>
    <rPh sb="53" eb="55">
      <t>ノウニュウ</t>
    </rPh>
    <rPh sb="61" eb="64">
      <t>セイサクズ</t>
    </rPh>
    <phoneticPr fontId="67"/>
  </si>
  <si>
    <t>予備品等引渡書</t>
    <rPh sb="0" eb="2">
      <t>ヨビ</t>
    </rPh>
    <rPh sb="2" eb="3">
      <t>ヒン</t>
    </rPh>
    <rPh sb="3" eb="4">
      <t>トウ</t>
    </rPh>
    <rPh sb="4" eb="6">
      <t>ヒキワタシ</t>
    </rPh>
    <rPh sb="6" eb="7">
      <t>ショ</t>
    </rPh>
    <phoneticPr fontId="67"/>
  </si>
  <si>
    <t>建物・設備維持管理注意事項一覧表</t>
    <rPh sb="0" eb="2">
      <t>タテモノ</t>
    </rPh>
    <rPh sb="3" eb="5">
      <t>セツビ</t>
    </rPh>
    <rPh sb="5" eb="7">
      <t>イジ</t>
    </rPh>
    <rPh sb="7" eb="9">
      <t>カンリ</t>
    </rPh>
    <rPh sb="9" eb="11">
      <t>チュウイ</t>
    </rPh>
    <rPh sb="11" eb="13">
      <t>ジコウ</t>
    </rPh>
    <rPh sb="13" eb="15">
      <t>イチラン</t>
    </rPh>
    <rPh sb="15" eb="16">
      <t>ヒョウ</t>
    </rPh>
    <phoneticPr fontId="67"/>
  </si>
  <si>
    <t>設計変更調書及び設計図書変更総括表のとおり設計変更の精算を行った。</t>
    <rPh sb="0" eb="2">
      <t>セッケイ</t>
    </rPh>
    <rPh sb="2" eb="4">
      <t>ヘンコウ</t>
    </rPh>
    <rPh sb="4" eb="6">
      <t>チョウショ</t>
    </rPh>
    <rPh sb="6" eb="7">
      <t>オヨ</t>
    </rPh>
    <rPh sb="8" eb="10">
      <t>セッケイ</t>
    </rPh>
    <rPh sb="10" eb="12">
      <t>トショ</t>
    </rPh>
    <rPh sb="12" eb="14">
      <t>ヘンコウ</t>
    </rPh>
    <rPh sb="14" eb="16">
      <t>ソウカツ</t>
    </rPh>
    <rPh sb="16" eb="17">
      <t>ヒョウ</t>
    </rPh>
    <rPh sb="21" eb="23">
      <t>セッケイ</t>
    </rPh>
    <rPh sb="23" eb="25">
      <t>ヘンコウ</t>
    </rPh>
    <phoneticPr fontId="8"/>
  </si>
  <si>
    <t xml:space="preserve"> 上記工事について、請負契約書第１８条及び第１９条の規定に基づき、協議して</t>
    <rPh sb="1" eb="3">
      <t>ジョウキ</t>
    </rPh>
    <rPh sb="3" eb="5">
      <t>コウジ</t>
    </rPh>
    <rPh sb="10" eb="12">
      <t>ウケオイ</t>
    </rPh>
    <rPh sb="14" eb="15">
      <t>ショ</t>
    </rPh>
    <rPh sb="26" eb="28">
      <t>キテイ</t>
    </rPh>
    <rPh sb="29" eb="31">
      <t>モトズ</t>
    </rPh>
    <phoneticPr fontId="8"/>
  </si>
  <si>
    <t>※場所を明記の上、図示のこと</t>
    <rPh sb="1" eb="3">
      <t>バショ</t>
    </rPh>
    <rPh sb="4" eb="6">
      <t>メイキ</t>
    </rPh>
    <rPh sb="7" eb="8">
      <t>ウエ</t>
    </rPh>
    <rPh sb="9" eb="10">
      <t>ズ</t>
    </rPh>
    <rPh sb="10" eb="11">
      <t>ジ</t>
    </rPh>
    <phoneticPr fontId="8"/>
  </si>
  <si>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67"/>
  </si>
  <si>
    <t>No.</t>
    <phoneticPr fontId="85"/>
  </si>
  <si>
    <t>No.3</t>
  </si>
  <si>
    <t>No.2</t>
  </si>
  <si>
    <t>No.1</t>
    <phoneticPr fontId="85"/>
  </si>
  <si>
    <t>写真</t>
    <rPh sb="0" eb="2">
      <t>シャシン</t>
    </rPh>
    <phoneticPr fontId="85"/>
  </si>
  <si>
    <t>【是正前・是正後】</t>
    <rPh sb="1" eb="4">
      <t>ゼセイマエ</t>
    </rPh>
    <rPh sb="5" eb="8">
      <t>ゼセイゴ</t>
    </rPh>
    <phoneticPr fontId="85"/>
  </si>
  <si>
    <t>図面</t>
    <rPh sb="0" eb="2">
      <t>ズメン</t>
    </rPh>
    <phoneticPr fontId="85"/>
  </si>
  <si>
    <t>注：有償対応のものは見積提出後、採否決定する。</t>
    <rPh sb="0" eb="1">
      <t>チュウ</t>
    </rPh>
    <rPh sb="2" eb="4">
      <t>ユウショウ</t>
    </rPh>
    <rPh sb="4" eb="6">
      <t>タイオウ</t>
    </rPh>
    <rPh sb="10" eb="12">
      <t>ミツモリ</t>
    </rPh>
    <rPh sb="12" eb="14">
      <t>テイシュツ</t>
    </rPh>
    <rPh sb="14" eb="15">
      <t>ゴ</t>
    </rPh>
    <rPh sb="16" eb="18">
      <t>サイヒ</t>
    </rPh>
    <rPh sb="18" eb="20">
      <t>ケッテイ</t>
    </rPh>
    <phoneticPr fontId="85"/>
  </si>
  <si>
    <t xml:space="preserve">
</t>
    <phoneticPr fontId="85"/>
  </si>
  <si>
    <t>経過
観察</t>
    <rPh sb="0" eb="2">
      <t>ケイカ</t>
    </rPh>
    <rPh sb="3" eb="5">
      <t>カンサツ</t>
    </rPh>
    <phoneticPr fontId="85"/>
  </si>
  <si>
    <t>有償</t>
    <rPh sb="0" eb="2">
      <t>ユウショウ</t>
    </rPh>
    <phoneticPr fontId="85"/>
  </si>
  <si>
    <t>無償</t>
    <rPh sb="0" eb="2">
      <t>ムショウ</t>
    </rPh>
    <phoneticPr fontId="85"/>
  </si>
  <si>
    <t>備考</t>
    <rPh sb="0" eb="2">
      <t>ビコウ</t>
    </rPh>
    <phoneticPr fontId="85"/>
  </si>
  <si>
    <t>是正
確認者</t>
    <rPh sb="0" eb="2">
      <t>ゼセイ</t>
    </rPh>
    <rPh sb="3" eb="6">
      <t>カクニンシャ</t>
    </rPh>
    <phoneticPr fontId="85"/>
  </si>
  <si>
    <t>対応者</t>
    <rPh sb="0" eb="3">
      <t>タイオウシャ</t>
    </rPh>
    <phoneticPr fontId="85"/>
  </si>
  <si>
    <t>是正
予定日</t>
    <rPh sb="0" eb="2">
      <t>ゼセイ</t>
    </rPh>
    <rPh sb="3" eb="6">
      <t>ヨテイビ</t>
    </rPh>
    <phoneticPr fontId="85"/>
  </si>
  <si>
    <t>是正
確認日</t>
    <rPh sb="0" eb="2">
      <t>ゼセイ</t>
    </rPh>
    <rPh sb="3" eb="5">
      <t>カクニン</t>
    </rPh>
    <rPh sb="5" eb="6">
      <t>ヒ</t>
    </rPh>
    <phoneticPr fontId="85"/>
  </si>
  <si>
    <t>具体的な対応方法</t>
    <rPh sb="0" eb="3">
      <t>グタイテキ</t>
    </rPh>
    <rPh sb="4" eb="6">
      <t>タイオウ</t>
    </rPh>
    <rPh sb="6" eb="8">
      <t>ホウホウ</t>
    </rPh>
    <phoneticPr fontId="85"/>
  </si>
  <si>
    <t>対応方針</t>
    <rPh sb="0" eb="2">
      <t>タイオウ</t>
    </rPh>
    <rPh sb="2" eb="4">
      <t>ホウシン</t>
    </rPh>
    <phoneticPr fontId="85"/>
  </si>
  <si>
    <t>不
適合</t>
    <rPh sb="0" eb="1">
      <t>フ</t>
    </rPh>
    <rPh sb="2" eb="4">
      <t>テキゴウ</t>
    </rPh>
    <phoneticPr fontId="85"/>
  </si>
  <si>
    <t>使い
勝手</t>
    <rPh sb="0" eb="1">
      <t>ツカ</t>
    </rPh>
    <rPh sb="3" eb="5">
      <t>ガッテ</t>
    </rPh>
    <phoneticPr fontId="85"/>
  </si>
  <si>
    <t>不具合の状況
（詳しく記入）</t>
    <rPh sb="0" eb="3">
      <t>フグアイ</t>
    </rPh>
    <rPh sb="4" eb="6">
      <t>ジョウキョウ</t>
    </rPh>
    <rPh sb="8" eb="9">
      <t>クワ</t>
    </rPh>
    <rPh sb="11" eb="13">
      <t>キニュウ</t>
    </rPh>
    <phoneticPr fontId="85"/>
  </si>
  <si>
    <t>室名・部位</t>
    <rPh sb="0" eb="2">
      <t>シツメイ</t>
    </rPh>
    <rPh sb="3" eb="5">
      <t>ブイ</t>
    </rPh>
    <phoneticPr fontId="85"/>
  </si>
  <si>
    <t>点検
検査</t>
    <rPh sb="0" eb="2">
      <t>テンケン</t>
    </rPh>
    <rPh sb="3" eb="5">
      <t>ケンサ</t>
    </rPh>
    <phoneticPr fontId="85"/>
  </si>
  <si>
    <t>No</t>
    <phoneticPr fontId="85"/>
  </si>
  <si>
    <t>工事監理</t>
    <rPh sb="0" eb="2">
      <t>コウジ</t>
    </rPh>
    <rPh sb="2" eb="4">
      <t>カンリ</t>
    </rPh>
    <phoneticPr fontId="85"/>
  </si>
  <si>
    <t>部門名</t>
    <rPh sb="0" eb="3">
      <t>ブモンメイ</t>
    </rPh>
    <phoneticPr fontId="85"/>
  </si>
  <si>
    <t>階数</t>
    <rPh sb="0" eb="2">
      <t>カイスウ</t>
    </rPh>
    <phoneticPr fontId="85"/>
  </si>
  <si>
    <t>機械設備工事</t>
    <rPh sb="0" eb="2">
      <t>キカイ</t>
    </rPh>
    <rPh sb="2" eb="4">
      <t>セツビ</t>
    </rPh>
    <rPh sb="4" eb="6">
      <t>コウジ</t>
    </rPh>
    <phoneticPr fontId="85"/>
  </si>
  <si>
    <t>電気設備工事</t>
    <rPh sb="0" eb="2">
      <t>デンキ</t>
    </rPh>
    <rPh sb="2" eb="4">
      <t>セツビ</t>
    </rPh>
    <rPh sb="4" eb="6">
      <t>コウジ</t>
    </rPh>
    <phoneticPr fontId="85"/>
  </si>
  <si>
    <t>○○工事（　）</t>
    <rPh sb="2" eb="4">
      <t>コウジ</t>
    </rPh>
    <phoneticPr fontId="85"/>
  </si>
  <si>
    <t>○○病院</t>
    <rPh sb="2" eb="4">
      <t>ビョウイン</t>
    </rPh>
    <phoneticPr fontId="85"/>
  </si>
  <si>
    <t>建築工事</t>
    <rPh sb="0" eb="2">
      <t>ケンチク</t>
    </rPh>
    <rPh sb="2" eb="4">
      <t>コウジ</t>
    </rPh>
    <phoneticPr fontId="85"/>
  </si>
  <si>
    <t>受注者</t>
    <rPh sb="0" eb="1">
      <t>ウケ</t>
    </rPh>
    <rPh sb="1" eb="2">
      <t>ソソ</t>
    </rPh>
    <rPh sb="2" eb="3">
      <t>シャ</t>
    </rPh>
    <phoneticPr fontId="85"/>
  </si>
  <si>
    <t>実施日：</t>
    <rPh sb="0" eb="3">
      <t>ジッシビ</t>
    </rPh>
    <phoneticPr fontId="85"/>
  </si>
  <si>
    <t>完成後</t>
    <rPh sb="0" eb="3">
      <t>カンセイゴ</t>
    </rPh>
    <phoneticPr fontId="8"/>
  </si>
  <si>
    <t>完成引渡し後の点検において指摘事項をまとめる様式（建築・電気・機械　共通）</t>
    <rPh sb="0" eb="2">
      <t>カンセイ</t>
    </rPh>
    <rPh sb="2" eb="4">
      <t>ヒキワタ</t>
    </rPh>
    <rPh sb="5" eb="6">
      <t>ゴ</t>
    </rPh>
    <rPh sb="7" eb="9">
      <t>テンケン</t>
    </rPh>
    <rPh sb="13" eb="15">
      <t>シテキ</t>
    </rPh>
    <rPh sb="15" eb="17">
      <t>ジコウ</t>
    </rPh>
    <rPh sb="22" eb="24">
      <t>ヨウシキ</t>
    </rPh>
    <rPh sb="25" eb="27">
      <t>ケンチク</t>
    </rPh>
    <rPh sb="28" eb="30">
      <t>デンキ</t>
    </rPh>
    <rPh sb="31" eb="33">
      <t>キカイ</t>
    </rPh>
    <rPh sb="34" eb="36">
      <t>キョウツウ</t>
    </rPh>
    <phoneticPr fontId="67"/>
  </si>
  <si>
    <t>－</t>
    <phoneticPr fontId="67"/>
  </si>
  <si>
    <t>設計変更がある場合</t>
    <rPh sb="0" eb="2">
      <t>セッケイ</t>
    </rPh>
    <rPh sb="2" eb="4">
      <t>ヘンコウ</t>
    </rPh>
    <rPh sb="7" eb="9">
      <t>バアイ</t>
    </rPh>
    <phoneticPr fontId="67"/>
  </si>
  <si>
    <t>部分払いがある場合</t>
    <rPh sb="0" eb="2">
      <t>ブブン</t>
    </rPh>
    <rPh sb="2" eb="3">
      <t>バラ</t>
    </rPh>
    <rPh sb="7" eb="9">
      <t>バアイ</t>
    </rPh>
    <phoneticPr fontId="67"/>
  </si>
  <si>
    <t>完成後点検表</t>
    <rPh sb="0" eb="3">
      <t>カンセイゴ</t>
    </rPh>
    <rPh sb="3" eb="5">
      <t>テンケン</t>
    </rPh>
    <rPh sb="5" eb="6">
      <t>ヒョウ</t>
    </rPh>
    <phoneticPr fontId="67"/>
  </si>
  <si>
    <t>新築後１年点検</t>
    <phoneticPr fontId="8"/>
  </si>
  <si>
    <t>①</t>
    <phoneticPr fontId="67"/>
  </si>
  <si>
    <t>②</t>
    <phoneticPr fontId="67"/>
  </si>
  <si>
    <t>③</t>
    <phoneticPr fontId="67"/>
  </si>
  <si>
    <t>完成検査の前に確認する</t>
    <rPh sb="0" eb="4">
      <t>カンセイケンサ</t>
    </rPh>
    <rPh sb="5" eb="6">
      <t>マエ</t>
    </rPh>
    <rPh sb="7" eb="9">
      <t>カクニン</t>
    </rPh>
    <phoneticPr fontId="67"/>
  </si>
  <si>
    <t>完成（部分完成）検査手順</t>
    <rPh sb="0" eb="2">
      <t>カンセイ</t>
    </rPh>
    <rPh sb="3" eb="5">
      <t>ブブン</t>
    </rPh>
    <rPh sb="5" eb="7">
      <t>カンセイ</t>
    </rPh>
    <rPh sb="8" eb="10">
      <t>ケンサ</t>
    </rPh>
    <rPh sb="10" eb="12">
      <t>テジュン</t>
    </rPh>
    <phoneticPr fontId="67"/>
  </si>
  <si>
    <t>事故後ただちに発注者に連絡し
翌営業日までに提出</t>
    <rPh sb="0" eb="2">
      <t>ジコ</t>
    </rPh>
    <rPh sb="2" eb="3">
      <t>ゴ</t>
    </rPh>
    <rPh sb="7" eb="10">
      <t>ハッチュウシャ</t>
    </rPh>
    <rPh sb="11" eb="13">
      <t>レンラク</t>
    </rPh>
    <rPh sb="15" eb="19">
      <t>ヨクエイギョウビ</t>
    </rPh>
    <rPh sb="22" eb="24">
      <t>テイシュツ</t>
    </rPh>
    <phoneticPr fontId="67"/>
  </si>
  <si>
    <t>打合せの都度。
打合せ後３日以内に作成周知</t>
    <rPh sb="0" eb="2">
      <t>ウチアワ</t>
    </rPh>
    <rPh sb="4" eb="6">
      <t>ツド</t>
    </rPh>
    <rPh sb="8" eb="10">
      <t>ウチアワ</t>
    </rPh>
    <rPh sb="11" eb="12">
      <t>ゴ</t>
    </rPh>
    <rPh sb="13" eb="14">
      <t>ニチ</t>
    </rPh>
    <rPh sb="14" eb="16">
      <t>イナイ</t>
    </rPh>
    <rPh sb="17" eb="19">
      <t>サクセイ</t>
    </rPh>
    <rPh sb="19" eb="21">
      <t>シュウチ</t>
    </rPh>
    <phoneticPr fontId="67"/>
  </si>
  <si>
    <t>特定工事施工報告書作成の
都度追加</t>
    <rPh sb="0" eb="2">
      <t>トクテイ</t>
    </rPh>
    <rPh sb="2" eb="4">
      <t>コウジ</t>
    </rPh>
    <rPh sb="4" eb="6">
      <t>セコウ</t>
    </rPh>
    <rPh sb="6" eb="9">
      <t>ホウコクショ</t>
    </rPh>
    <rPh sb="9" eb="11">
      <t>サクセイ</t>
    </rPh>
    <rPh sb="13" eb="15">
      <t>ツド</t>
    </rPh>
    <rPh sb="15" eb="17">
      <t>ツイカ</t>
    </rPh>
    <phoneticPr fontId="67"/>
  </si>
  <si>
    <t>特定工事における１工程の
完了の都度</t>
    <rPh sb="0" eb="2">
      <t>トクテイ</t>
    </rPh>
    <rPh sb="2" eb="4">
      <t>コウジ</t>
    </rPh>
    <rPh sb="9" eb="11">
      <t>コウテイ</t>
    </rPh>
    <rPh sb="13" eb="15">
      <t>カンリョウ</t>
    </rPh>
    <rPh sb="16" eb="18">
      <t>ツド</t>
    </rPh>
    <phoneticPr fontId="67"/>
  </si>
  <si>
    <t>設計変更を行う事を
決定した都度</t>
    <rPh sb="0" eb="2">
      <t>セッケイ</t>
    </rPh>
    <rPh sb="2" eb="4">
      <t>ヘンコウ</t>
    </rPh>
    <rPh sb="5" eb="6">
      <t>オコナ</t>
    </rPh>
    <rPh sb="7" eb="8">
      <t>コト</t>
    </rPh>
    <rPh sb="10" eb="12">
      <t>ケッテイ</t>
    </rPh>
    <rPh sb="14" eb="16">
      <t>ツド</t>
    </rPh>
    <phoneticPr fontId="67"/>
  </si>
  <si>
    <t>工事検査後に是正等完了し
引渡しする際</t>
    <rPh sb="0" eb="2">
      <t>コウジ</t>
    </rPh>
    <rPh sb="2" eb="4">
      <t>ケンサ</t>
    </rPh>
    <rPh sb="4" eb="5">
      <t>ゴ</t>
    </rPh>
    <rPh sb="6" eb="8">
      <t>ゼセイ</t>
    </rPh>
    <rPh sb="8" eb="9">
      <t>トウ</t>
    </rPh>
    <rPh sb="9" eb="11">
      <t>カンリョウ</t>
    </rPh>
    <rPh sb="13" eb="14">
      <t>ヒ</t>
    </rPh>
    <rPh sb="14" eb="15">
      <t>ワタ</t>
    </rPh>
    <rPh sb="18" eb="19">
      <t>サイ</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</si>
</sst>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0%"/>
    <numFmt numFmtId="177" formatCode="&quot;基準単価&quot;#,##0&quot;円/ton&quot;"/>
    <numFmt numFmtId="178" formatCode="[$-411]ggge&quot;年&quot;m&quot;月&quot;d&quot;日&quot;;@"/>
    <numFmt numFmtId="179" formatCode="&quot;金&quot;\ #,##0\ &quot;円&quot;\ "/>
    <numFmt numFmtId="180" formatCode="0&quot;月&quot;"/>
    <numFmt numFmtId="181" formatCode="[$-411]ge\.m\.d;@"/>
    <numFmt numFmtId="182" formatCode="h&quot;時&quot;mm&quot;分から&quot;;@"/>
    <numFmt numFmtId="183" formatCode="h&quot;時&quot;mm&quot;分まで&quot;;@"/>
    <numFmt numFmtId="184" formatCode="&quot;金&quot;\ #,##0\ &quot;円）&quot;\ "/>
    <numFmt numFmtId="185" formatCode="0&quot;日&quot;"/>
    <numFmt numFmtId="186" formatCode="0&quot;日）&quot;"/>
    <numFmt numFmtId="187" formatCode="#,##0&quot;㎡&quot;"/>
    <numFmt numFmtId="188" formatCode="\ #,##0\ &quot;円&quot;\ "/>
    <numFmt numFmtId="189" formatCode="0.0"/>
    <numFmt numFmtId="190" formatCode="_ * #,##0_ ;_ * \▲#,##0_ ;_ * &quot;-&quot;_ ;_ @_ "/>
    <numFmt numFmtId="191" formatCode="&quot;No.&quot;\ 0"/>
    <numFmt numFmtId="192" formatCode="&quot;設計変更調書No.&quot;\ 0"/>
    <numFmt numFmtId="193" formatCode="&quot;金&quot;_ * #,##0_ ;_ * &quot;金&quot;\▲#,##0_ ;_ * &quot;-&quot;_ ;_ @_ "/>
    <numFmt numFmtId="194" formatCode="&quot;No.&quot;0"/>
    <numFmt numFmtId="195" formatCode="0&quot;年&quot;"/>
    <numFmt numFmtId="196" formatCode="0&quot;階&quot;"/>
  </numFmts>
  <fonts count="10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HG丸ｺﾞｼｯｸM-PRO"/>
      <family val="3"/>
      <charset val="128"/>
    </font>
    <font>
      <sz val="24"/>
      <name val="HG丸ｺﾞｼｯｸM-PRO"/>
      <family val="3"/>
      <charset val="128"/>
    </font>
    <font>
      <sz val="14"/>
      <name val="HG丸ｺﾞｼｯｸM-PRO"/>
      <family val="3"/>
      <charset val="128"/>
    </font>
    <font>
      <sz val="12"/>
      <name val="ＭＳ Ｐ明朝"/>
      <family val="1"/>
      <charset val="128"/>
    </font>
    <font>
      <sz val="6"/>
      <name val="ＭＳ Ｐ明朝"/>
      <family val="1"/>
      <charset val="128"/>
    </font>
    <font>
      <sz val="11"/>
      <name val="HG丸ｺﾞｼｯｸM-PRO"/>
      <family val="3"/>
      <charset val="128"/>
    </font>
    <font>
      <sz val="12"/>
      <color indexed="8"/>
      <name val="HG丸ｺﾞｼｯｸM-PRO"/>
      <family val="3"/>
      <charset val="128"/>
    </font>
    <font>
      <sz val="12"/>
      <color indexed="10"/>
      <name val="HG丸ｺﾞｼｯｸM-PRO"/>
      <family val="3"/>
      <charset val="128"/>
    </font>
    <font>
      <sz val="12"/>
      <color indexed="48"/>
      <name val="HG丸ｺﾞｼｯｸM-PRO"/>
      <family val="3"/>
      <charset val="128"/>
    </font>
    <font>
      <sz val="20"/>
      <name val="HG丸ｺﾞｼｯｸM-PRO"/>
      <family val="3"/>
      <charset val="128"/>
    </font>
    <font>
      <sz val="10"/>
      <color indexed="8"/>
      <name val="HG丸ｺﾞｼｯｸM-PRO"/>
      <family val="3"/>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b/>
      <sz val="10"/>
      <name val="ＭＳ Ｐゴシック"/>
      <family val="3"/>
      <charset val="128"/>
    </font>
    <font>
      <sz val="8"/>
      <name val="ＭＳ Ｐ明朝"/>
      <family val="1"/>
      <charset val="128"/>
    </font>
    <font>
      <sz val="12"/>
      <name val="ＭＳ Ｐゴシック"/>
      <family val="3"/>
      <charset val="128"/>
    </font>
    <font>
      <sz val="11"/>
      <name val="ＭＳ Ｐ明朝"/>
      <family val="1"/>
      <charset val="128"/>
    </font>
    <font>
      <sz val="7.5"/>
      <name val="ＭＳ Ｐ明朝"/>
      <family val="1"/>
      <charset val="128"/>
    </font>
    <font>
      <b/>
      <sz val="18"/>
      <name val="ＭＳ Ｐ明朝"/>
      <family val="1"/>
      <charset val="128"/>
    </font>
    <font>
      <sz val="10.5"/>
      <name val="ＭＳ Ｐ明朝"/>
      <family val="1"/>
      <charset val="128"/>
    </font>
    <font>
      <sz val="14"/>
      <name val="ＭＳ Ｐ明朝"/>
      <family val="1"/>
      <charset val="128"/>
    </font>
    <font>
      <sz val="14"/>
      <name val="ＭＳ 明朝"/>
      <family val="1"/>
      <charset val="128"/>
    </font>
    <font>
      <b/>
      <u/>
      <sz val="18"/>
      <name val="ＭＳ 明朝"/>
      <family val="1"/>
      <charset val="128"/>
    </font>
    <font>
      <b/>
      <u/>
      <sz val="16"/>
      <name val="ＭＳ 明朝"/>
      <family val="1"/>
      <charset val="128"/>
    </font>
    <font>
      <sz val="12"/>
      <name val="ＭＳ 明朝"/>
      <family val="1"/>
      <charset val="128"/>
    </font>
    <font>
      <b/>
      <sz val="12"/>
      <name val="ＭＳ 明朝"/>
      <family val="1"/>
      <charset val="128"/>
    </font>
    <font>
      <sz val="11"/>
      <name val="ＭＳ 明朝"/>
      <family val="1"/>
      <charset val="128"/>
    </font>
    <font>
      <sz val="9"/>
      <name val="ＭＳ Ｐ明朝"/>
      <family val="1"/>
      <charset val="128"/>
    </font>
    <font>
      <b/>
      <sz val="14"/>
      <name val="ＭＳ 明朝"/>
      <family val="1"/>
      <charset val="128"/>
    </font>
    <font>
      <sz val="20"/>
      <name val="ＭＳ Ｐ明朝"/>
      <family val="1"/>
      <charset val="128"/>
    </font>
    <font>
      <b/>
      <sz val="20"/>
      <name val="ＭＳ Ｐ明朝"/>
      <family val="1"/>
      <charset val="128"/>
    </font>
    <font>
      <b/>
      <sz val="10"/>
      <name val="ＭＳ Ｐ明朝"/>
      <family val="1"/>
      <charset val="128"/>
    </font>
    <font>
      <sz val="10"/>
      <name val="ＭＳ Ｐゴシック"/>
      <family val="3"/>
      <charset val="128"/>
    </font>
    <font>
      <sz val="12"/>
      <color indexed="9"/>
      <name val="HG丸ｺﾞｼｯｸM-PRO"/>
      <family val="3"/>
      <charset val="128"/>
    </font>
    <font>
      <sz val="10"/>
      <name val="HG丸ｺﾞｼｯｸM-PRO"/>
      <family val="3"/>
      <charset val="128"/>
    </font>
    <font>
      <sz val="8"/>
      <name val="HG丸ｺﾞｼｯｸM-PRO"/>
      <family val="3"/>
      <charset val="128"/>
    </font>
    <font>
      <sz val="16"/>
      <name val="HG丸ｺﾞｼｯｸM-PRO"/>
      <family val="3"/>
      <charset val="128"/>
    </font>
    <font>
      <sz val="9"/>
      <name val="HG丸ｺﾞｼｯｸM-PRO"/>
      <family val="3"/>
      <charset val="128"/>
    </font>
    <font>
      <b/>
      <sz val="18"/>
      <name val="HG丸ｺﾞｼｯｸM-PRO"/>
      <family val="3"/>
      <charset val="128"/>
    </font>
    <font>
      <b/>
      <sz val="12"/>
      <name val="HG丸ｺﾞｼｯｸM-PRO"/>
      <family val="3"/>
      <charset val="128"/>
    </font>
    <font>
      <sz val="18"/>
      <color indexed="8"/>
      <name val="HG丸ｺﾞｼｯｸM-PRO"/>
      <family val="3"/>
      <charset val="128"/>
    </font>
    <font>
      <sz val="14"/>
      <color indexed="8"/>
      <name val="HG丸ｺﾞｼｯｸM-PRO"/>
      <family val="3"/>
      <charset val="128"/>
    </font>
    <font>
      <sz val="10"/>
      <color indexed="12"/>
      <name val="HG丸ｺﾞｼｯｸM-PRO"/>
      <family val="3"/>
      <charset val="128"/>
    </font>
    <font>
      <sz val="10"/>
      <color indexed="10"/>
      <name val="HG丸ｺﾞｼｯｸM-PRO"/>
      <family val="3"/>
      <charset val="128"/>
    </font>
    <font>
      <sz val="6"/>
      <name val="HG丸ｺﾞｼｯｸM-PRO"/>
      <family val="3"/>
      <charset val="128"/>
    </font>
    <font>
      <sz val="8"/>
      <color indexed="8"/>
      <name val="HG丸ｺﾞｼｯｸM-PRO"/>
      <family val="3"/>
      <charset val="128"/>
    </font>
    <font>
      <sz val="11"/>
      <color indexed="8"/>
      <name val="HG丸ｺﾞｼｯｸM-PRO"/>
      <family val="3"/>
      <charset val="128"/>
    </font>
    <font>
      <sz val="18"/>
      <name val="HG丸ｺﾞｼｯｸM-PRO"/>
      <family val="3"/>
      <charset val="128"/>
    </font>
    <font>
      <b/>
      <sz val="14"/>
      <name val="HG丸ｺﾞｼｯｸM-PRO"/>
      <family val="3"/>
      <charset val="128"/>
    </font>
    <font>
      <b/>
      <sz val="20"/>
      <name val="HG丸ｺﾞｼｯｸM-PRO"/>
      <family val="3"/>
      <charset val="128"/>
    </font>
    <font>
      <sz val="20"/>
      <color theme="0" tint="-0.249977111117893"/>
      <name val="HG丸ｺﾞｼｯｸM-PRO"/>
      <family val="3"/>
      <charset val="128"/>
    </font>
    <font>
      <sz val="12"/>
      <color rgb="FFFF0000"/>
      <name val="HG丸ｺﾞｼｯｸM-PRO"/>
      <family val="3"/>
      <charset val="128"/>
    </font>
    <font>
      <b/>
      <sz val="20"/>
      <color rgb="FFFF0000"/>
      <name val="HG丸ｺﾞｼｯｸM-PRO"/>
      <family val="3"/>
      <charset val="128"/>
    </font>
    <font>
      <b/>
      <sz val="11"/>
      <name val="HG丸ｺﾞｼｯｸM-PRO"/>
      <family val="3"/>
      <charset val="128"/>
    </font>
    <font>
      <b/>
      <sz val="18"/>
      <color indexed="8"/>
      <name val="HG丸ｺﾞｼｯｸM-PRO"/>
      <family val="3"/>
      <charset val="128"/>
    </font>
    <font>
      <b/>
      <sz val="16"/>
      <name val="HG丸ｺﾞｼｯｸM-PRO"/>
      <family val="3"/>
      <charset val="128"/>
    </font>
    <font>
      <sz val="6"/>
      <name val="ＭＳ Ｐゴシック"/>
      <family val="2"/>
      <charset val="128"/>
      <scheme val="minor"/>
    </font>
    <font>
      <sz val="11"/>
      <color rgb="FFFF0000"/>
      <name val="HG丸ｺﾞｼｯｸM-PRO"/>
      <family val="3"/>
      <charset val="128"/>
    </font>
    <font>
      <sz val="9"/>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1"/>
      <name val="HGｺﾞｼｯｸM"/>
      <family val="3"/>
      <charset val="128"/>
    </font>
    <font>
      <sz val="14"/>
      <color rgb="FFFF0000"/>
      <name val="HG丸ｺﾞｼｯｸM-PRO"/>
      <family val="3"/>
      <charset val="128"/>
    </font>
    <font>
      <sz val="10"/>
      <color rgb="FF000000"/>
      <name val="HG丸ｺﾞｼｯｸM-PRO"/>
      <family val="3"/>
      <charset val="128"/>
    </font>
    <font>
      <sz val="11"/>
      <color theme="1"/>
      <name val="HG丸ｺﾞｼｯｸM-PRO"/>
      <family val="3"/>
      <charset val="128"/>
    </font>
    <font>
      <sz val="11"/>
      <color rgb="FF000000"/>
      <name val="HG丸ｺﾞｼｯｸM-PRO"/>
      <family val="3"/>
      <charset val="128"/>
    </font>
    <font>
      <b/>
      <sz val="14"/>
      <color rgb="FF000000"/>
      <name val="HG丸ｺﾞｼｯｸM-PRO"/>
      <family val="3"/>
      <charset val="128"/>
    </font>
    <font>
      <b/>
      <sz val="20"/>
      <color rgb="FF000000"/>
      <name val="HG丸ｺﾞｼｯｸM-PRO"/>
      <family val="3"/>
      <charset val="128"/>
    </font>
    <font>
      <sz val="14"/>
      <color theme="1"/>
      <name val="HG丸ｺﾞｼｯｸM-PRO"/>
      <family val="3"/>
      <charset val="128"/>
    </font>
    <font>
      <sz val="14"/>
      <color rgb="FF000000"/>
      <name val="HG丸ｺﾞｼｯｸM-PRO"/>
      <family val="3"/>
      <charset val="128"/>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游ゴシック"/>
      <family val="3"/>
      <charset val="128"/>
    </font>
    <font>
      <sz val="6"/>
      <name val="ＭＳ 明朝"/>
      <family val="1"/>
      <charset val="128"/>
    </font>
    <font>
      <sz val="20"/>
      <color theme="0" tint="-0.14999847407452621"/>
      <name val="游ゴシック"/>
      <family val="3"/>
      <charset val="128"/>
    </font>
    <font>
      <b/>
      <sz val="16"/>
      <name val="游ゴシック"/>
      <family val="3"/>
      <charset val="128"/>
    </font>
    <font>
      <b/>
      <sz val="12"/>
      <name val="游ゴシック"/>
      <family val="3"/>
      <charset val="128"/>
    </font>
    <font>
      <sz val="48"/>
      <color theme="0" tint="-0.14999847407452621"/>
      <name val="游ゴシック"/>
      <family val="3"/>
      <charset val="128"/>
    </font>
    <font>
      <sz val="8"/>
      <name val="游ゴシック"/>
      <family val="3"/>
      <charset val="128"/>
    </font>
    <font>
      <sz val="14"/>
      <name val="游ゴシック"/>
      <family val="3"/>
      <charset val="128"/>
    </font>
    <font>
      <u/>
      <sz val="9"/>
      <name val="游ゴシック"/>
      <family val="3"/>
      <charset val="128"/>
    </font>
    <font>
      <sz val="11"/>
      <name val="游ゴシック"/>
      <family val="3"/>
      <charset val="128"/>
    </font>
    <font>
      <b/>
      <sz val="10"/>
      <name val="游ゴシック"/>
      <family val="3"/>
      <charset val="128"/>
    </font>
    <font>
      <b/>
      <sz val="11"/>
      <name val="游ゴシック"/>
      <family val="3"/>
      <charset val="128"/>
    </font>
    <font>
      <b/>
      <sz val="14"/>
      <name val="游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s>
  <fills count="9">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s>
  <borders count="1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n">
        <color theme="0" tint="-0.14999847407452621"/>
      </bottom>
      <diagonal/>
    </border>
    <border>
      <left/>
      <right/>
      <top style="thin">
        <color theme="0" tint="-0.14999847407452621"/>
      </top>
      <bottom style="thin">
        <color indexed="64"/>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diagonal/>
    </border>
    <border>
      <left style="thin">
        <color theme="0" tint="-0.14999847407452621"/>
      </left>
      <right/>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diagonal/>
    </border>
  </borders>
  <cellStyleXfs count="41">
    <xf numFmtId="0" fontId="0"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12" fillId="0" borderId="0"/>
    <xf numFmtId="0" fontId="7" fillId="0" borderId="0"/>
    <xf numFmtId="0" fontId="7" fillId="0" borderId="0"/>
    <xf numFmtId="0" fontId="12" fillId="0" borderId="0"/>
    <xf numFmtId="0" fontId="7" fillId="0" borderId="0"/>
    <xf numFmtId="0" fontId="12" fillId="0" borderId="0"/>
    <xf numFmtId="0" fontId="7"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6" fillId="0" borderId="0">
      <alignment vertical="center"/>
    </xf>
    <xf numFmtId="0" fontId="4" fillId="0" borderId="0">
      <alignment vertical="center"/>
    </xf>
    <xf numFmtId="0" fontId="72" fillId="0" borderId="0">
      <alignment vertical="center"/>
    </xf>
    <xf numFmtId="0" fontId="71" fillId="0" borderId="0">
      <alignment vertical="center"/>
    </xf>
    <xf numFmtId="0" fontId="20" fillId="0" borderId="0"/>
  </cellStyleXfs>
  <cellXfs count="1764">
    <xf numFmtId="0" fontId="0" fillId="0" borderId="0" xfId="0">
      <alignment vertical="center"/>
    </xf>
    <xf numFmtId="0" fontId="9" fillId="0" borderId="0" xfId="0" applyFont="1">
      <alignment vertical="center"/>
    </xf>
    <xf numFmtId="0" fontId="15" fillId="0" borderId="0" xfId="10" applyFont="1" applyAlignment="1">
      <alignment vertical="center"/>
    </xf>
    <xf numFmtId="0" fontId="9" fillId="0" borderId="0" xfId="11" applyFont="1" applyBorder="1" applyAlignment="1">
      <alignment horizontal="distributed" vertical="center"/>
    </xf>
    <xf numFmtId="0" fontId="9" fillId="0" borderId="0" xfId="11" applyFont="1" applyBorder="1" applyAlignment="1">
      <alignment horizontal="distributed" vertical="center" justifyLastLine="1"/>
    </xf>
    <xf numFmtId="0" fontId="9" fillId="0" borderId="0" xfId="11" applyFont="1" applyBorder="1" applyAlignment="1">
      <alignment horizontal="center" vertical="center" justifyLastLine="1"/>
    </xf>
    <xf numFmtId="0" fontId="9" fillId="0" borderId="0" xfId="11" applyFont="1" applyBorder="1" applyAlignment="1">
      <alignment vertical="center"/>
    </xf>
    <xf numFmtId="0" fontId="9" fillId="0" borderId="0" xfId="11" applyFont="1" applyBorder="1" applyAlignment="1">
      <alignment horizontal="center" vertical="center"/>
    </xf>
    <xf numFmtId="0" fontId="23" fillId="0" borderId="0" xfId="31"/>
    <xf numFmtId="0" fontId="23" fillId="0" borderId="0" xfId="31" applyAlignment="1">
      <alignment horizontal="center" vertical="center"/>
    </xf>
    <xf numFmtId="0" fontId="23" fillId="0" borderId="0" xfId="31" applyAlignment="1">
      <alignment vertical="center"/>
    </xf>
    <xf numFmtId="0" fontId="25" fillId="0" borderId="0" xfId="31" applyFont="1"/>
    <xf numFmtId="0" fontId="26" fillId="0" borderId="0" xfId="31" applyFont="1"/>
    <xf numFmtId="0" fontId="27" fillId="0" borderId="0" xfId="31" applyFont="1"/>
    <xf numFmtId="0" fontId="23" fillId="0" borderId="0" xfId="31" applyBorder="1"/>
    <xf numFmtId="0" fontId="30" fillId="0" borderId="0" xfId="31" applyFont="1"/>
    <xf numFmtId="0" fontId="31" fillId="0" borderId="13" xfId="31" applyFont="1" applyBorder="1" applyAlignment="1">
      <alignment vertical="center"/>
    </xf>
    <xf numFmtId="0" fontId="31" fillId="0" borderId="14" xfId="31" applyFont="1" applyBorder="1" applyAlignment="1">
      <alignment vertical="center"/>
    </xf>
    <xf numFmtId="0" fontId="31" fillId="0" borderId="0" xfId="31" applyFont="1" applyBorder="1" applyAlignment="1">
      <alignment vertical="center"/>
    </xf>
    <xf numFmtId="0" fontId="31" fillId="0" borderId="15" xfId="31" applyFont="1" applyBorder="1" applyAlignment="1">
      <alignment vertical="center"/>
    </xf>
    <xf numFmtId="0" fontId="31" fillId="0" borderId="16" xfId="31" applyFont="1" applyBorder="1" applyAlignment="1">
      <alignment vertical="center"/>
    </xf>
    <xf numFmtId="0" fontId="31" fillId="0" borderId="17" xfId="31" applyFont="1" applyBorder="1" applyAlignment="1">
      <alignment vertical="center"/>
    </xf>
    <xf numFmtId="0" fontId="22" fillId="0" borderId="0" xfId="26" applyFont="1" applyBorder="1" applyAlignment="1">
      <alignment horizontal="center" vertical="center"/>
    </xf>
    <xf numFmtId="0" fontId="22" fillId="0" borderId="0" xfId="26" applyFont="1" applyAlignment="1">
      <alignment vertical="center"/>
    </xf>
    <xf numFmtId="0" fontId="34" fillId="0" borderId="0" xfId="26" applyFont="1" applyAlignment="1">
      <alignment horizontal="center" vertical="center"/>
    </xf>
    <xf numFmtId="0" fontId="22" fillId="0" borderId="2" xfId="26" applyFont="1" applyBorder="1" applyAlignment="1">
      <alignment horizontal="center" vertical="center"/>
    </xf>
    <xf numFmtId="0" fontId="22" fillId="0" borderId="4" xfId="26" applyFont="1" applyBorder="1" applyAlignment="1">
      <alignment horizontal="center" vertical="center"/>
    </xf>
    <xf numFmtId="0" fontId="36" fillId="0" borderId="0" xfId="26" applyFont="1" applyAlignment="1">
      <alignment horizontal="center" vertical="center"/>
    </xf>
    <xf numFmtId="0" fontId="22" fillId="0" borderId="8" xfId="26" applyFont="1" applyBorder="1" applyAlignment="1">
      <alignment horizontal="center" vertical="center"/>
    </xf>
    <xf numFmtId="0" fontId="22" fillId="0" borderId="9" xfId="26" applyFont="1" applyBorder="1" applyAlignment="1">
      <alignment horizontal="center" vertical="center"/>
    </xf>
    <xf numFmtId="0" fontId="22" fillId="0" borderId="18" xfId="26" applyFont="1" applyBorder="1" applyAlignment="1">
      <alignment horizontal="center" vertical="center"/>
    </xf>
    <xf numFmtId="0" fontId="22" fillId="0" borderId="19" xfId="26" applyFont="1" applyBorder="1" applyAlignment="1">
      <alignment horizontal="center" vertical="center"/>
    </xf>
    <xf numFmtId="0" fontId="22" fillId="0" borderId="1" xfId="26" applyFont="1" applyBorder="1" applyAlignment="1">
      <alignment vertical="center"/>
    </xf>
    <xf numFmtId="0" fontId="22" fillId="0" borderId="2" xfId="26" applyFont="1" applyBorder="1" applyAlignment="1">
      <alignment vertical="center"/>
    </xf>
    <xf numFmtId="0" fontId="22" fillId="0" borderId="3" xfId="26" applyFont="1" applyBorder="1" applyAlignment="1">
      <alignment vertical="center"/>
    </xf>
    <xf numFmtId="0" fontId="22" fillId="0" borderId="4" xfId="26" applyFont="1" applyBorder="1" applyAlignment="1">
      <alignment vertical="center"/>
    </xf>
    <xf numFmtId="0" fontId="22" fillId="0" borderId="0" xfId="26" applyFont="1" applyBorder="1" applyAlignment="1">
      <alignment vertical="center"/>
    </xf>
    <xf numFmtId="0" fontId="22" fillId="0" borderId="18" xfId="26" applyFont="1" applyBorder="1" applyAlignment="1">
      <alignment vertical="center"/>
    </xf>
    <xf numFmtId="0" fontId="22" fillId="0" borderId="19" xfId="26" applyFont="1" applyBorder="1" applyAlignment="1">
      <alignment vertical="center"/>
    </xf>
    <xf numFmtId="0" fontId="22" fillId="0" borderId="1" xfId="26" applyFont="1" applyBorder="1" applyAlignment="1">
      <alignment horizontal="center" vertical="center"/>
    </xf>
    <xf numFmtId="0" fontId="23" fillId="0" borderId="8" xfId="31" applyBorder="1" applyAlignment="1">
      <alignment vertical="center"/>
    </xf>
    <xf numFmtId="0" fontId="22" fillId="0" borderId="3" xfId="26" applyFont="1" applyBorder="1" applyAlignment="1">
      <alignment horizontal="center" vertical="center"/>
    </xf>
    <xf numFmtId="0" fontId="22" fillId="0" borderId="8" xfId="26" applyFont="1" applyBorder="1" applyAlignment="1">
      <alignment horizontal="distributed" vertical="center"/>
    </xf>
    <xf numFmtId="0" fontId="22" fillId="0" borderId="2" xfId="26" applyFont="1" applyBorder="1" applyAlignment="1"/>
    <xf numFmtId="0" fontId="22" fillId="0" borderId="3" xfId="26" applyFont="1" applyBorder="1" applyAlignment="1"/>
    <xf numFmtId="0" fontId="22" fillId="0" borderId="3" xfId="26" applyFont="1" applyBorder="1" applyAlignment="1">
      <alignment horizontal="right" vertical="center"/>
    </xf>
    <xf numFmtId="0" fontId="22" fillId="0" borderId="3" xfId="26" applyFont="1" applyBorder="1" applyAlignment="1">
      <alignment horizontal="distributed" vertical="center"/>
    </xf>
    <xf numFmtId="0" fontId="22" fillId="0" borderId="8" xfId="26" applyFont="1" applyBorder="1" applyAlignment="1">
      <alignment vertical="center"/>
    </xf>
    <xf numFmtId="0" fontId="22" fillId="0" borderId="0" xfId="26" applyFont="1" applyBorder="1" applyAlignment="1">
      <alignment horizontal="right" vertical="center"/>
    </xf>
    <xf numFmtId="0" fontId="22" fillId="0" borderId="0" xfId="26" applyFont="1" applyBorder="1" applyAlignment="1">
      <alignment horizontal="left" vertical="center"/>
    </xf>
    <xf numFmtId="0" fontId="22" fillId="0" borderId="9" xfId="26" applyFont="1" applyBorder="1" applyAlignment="1">
      <alignment vertical="center"/>
    </xf>
    <xf numFmtId="0" fontId="22" fillId="0" borderId="18" xfId="26" applyFont="1" applyBorder="1" applyAlignment="1">
      <alignment vertical="top"/>
    </xf>
    <xf numFmtId="0" fontId="22" fillId="0" borderId="1" xfId="26" applyFont="1" applyBorder="1" applyAlignment="1">
      <alignment vertical="top"/>
    </xf>
    <xf numFmtId="0" fontId="22" fillId="0" borderId="1" xfId="26" applyFont="1" applyBorder="1" applyAlignment="1">
      <alignment horizontal="right" vertical="center"/>
    </xf>
    <xf numFmtId="0" fontId="22" fillId="0" borderId="1" xfId="26" applyFont="1" applyBorder="1" applyAlignment="1">
      <alignment horizontal="distributed" vertical="center"/>
    </xf>
    <xf numFmtId="0" fontId="22" fillId="0" borderId="0" xfId="26" applyFont="1" applyAlignment="1">
      <alignment horizontal="center" vertical="center"/>
    </xf>
    <xf numFmtId="0" fontId="23" fillId="0" borderId="3" xfId="31" applyBorder="1" applyAlignment="1">
      <alignment horizontal="center" vertical="center"/>
    </xf>
    <xf numFmtId="0" fontId="20" fillId="0" borderId="0" xfId="26" applyFont="1" applyBorder="1" applyAlignment="1">
      <alignment vertical="center"/>
    </xf>
    <xf numFmtId="0" fontId="23" fillId="0" borderId="9" xfId="31" applyBorder="1" applyAlignment="1">
      <alignment horizontal="center" vertical="center"/>
    </xf>
    <xf numFmtId="0" fontId="22" fillId="0" borderId="2" xfId="26" applyFont="1" applyBorder="1" applyAlignment="1">
      <alignment horizontal="left" vertical="center"/>
    </xf>
    <xf numFmtId="0" fontId="12" fillId="0" borderId="3" xfId="31" applyFont="1" applyBorder="1" applyAlignment="1">
      <alignment horizontal="center" vertical="center"/>
    </xf>
    <xf numFmtId="0" fontId="22" fillId="0" borderId="20" xfId="26" applyFont="1" applyBorder="1" applyAlignment="1">
      <alignment vertical="center"/>
    </xf>
    <xf numFmtId="0" fontId="23" fillId="0" borderId="0" xfId="31" applyBorder="1" applyAlignment="1">
      <alignment horizontal="center" vertical="center"/>
    </xf>
    <xf numFmtId="0" fontId="20" fillId="0" borderId="0" xfId="26" applyFont="1" applyAlignment="1">
      <alignment vertical="center"/>
    </xf>
    <xf numFmtId="0" fontId="37" fillId="0" borderId="0" xfId="26" applyFont="1" applyAlignment="1">
      <alignment vertical="center"/>
    </xf>
    <xf numFmtId="0" fontId="21" fillId="0" borderId="21" xfId="26" applyFont="1" applyBorder="1" applyAlignment="1">
      <alignment horizontal="center" vertical="center"/>
    </xf>
    <xf numFmtId="0" fontId="20" fillId="0" borderId="18" xfId="26" applyFont="1" applyBorder="1" applyAlignment="1">
      <alignment vertical="center"/>
    </xf>
    <xf numFmtId="0" fontId="21" fillId="0" borderId="22" xfId="26" applyFont="1" applyBorder="1" applyAlignment="1">
      <alignment horizontal="center" vertical="center"/>
    </xf>
    <xf numFmtId="0" fontId="20" fillId="0" borderId="0" xfId="26" applyFont="1" applyAlignment="1">
      <alignment vertical="top"/>
    </xf>
    <xf numFmtId="0" fontId="21" fillId="0" borderId="0" xfId="24" applyFont="1" applyBorder="1" applyAlignment="1">
      <alignment vertical="top" wrapText="1"/>
    </xf>
    <xf numFmtId="0" fontId="21" fillId="0" borderId="0" xfId="24" applyFont="1" applyAlignment="1">
      <alignment vertical="top" wrapText="1"/>
    </xf>
    <xf numFmtId="0" fontId="21" fillId="0" borderId="0" xfId="24" applyFont="1">
      <alignment vertical="center"/>
    </xf>
    <xf numFmtId="0" fontId="39" fillId="0" borderId="0" xfId="24" applyFont="1" applyAlignment="1">
      <alignment horizontal="center" vertical="center" wrapText="1"/>
    </xf>
    <xf numFmtId="0" fontId="21" fillId="0" borderId="2" xfId="24" applyFont="1" applyBorder="1" applyAlignment="1">
      <alignment vertical="center" wrapText="1"/>
    </xf>
    <xf numFmtId="0" fontId="21" fillId="0" borderId="3" xfId="24" applyFont="1" applyBorder="1" applyAlignment="1">
      <alignment vertical="center" wrapText="1"/>
    </xf>
    <xf numFmtId="0" fontId="21" fillId="0" borderId="4" xfId="24" applyFont="1" applyBorder="1" applyAlignment="1">
      <alignment vertical="center" wrapText="1"/>
    </xf>
    <xf numFmtId="0" fontId="21" fillId="0" borderId="0" xfId="24" applyFont="1" applyBorder="1" applyAlignment="1">
      <alignment vertical="center" wrapText="1"/>
    </xf>
    <xf numFmtId="0" fontId="21" fillId="0" borderId="12" xfId="24" applyFont="1" applyBorder="1" applyAlignment="1">
      <alignment horizontal="center" vertical="center" wrapText="1"/>
    </xf>
    <xf numFmtId="0" fontId="21" fillId="0" borderId="5" xfId="24" applyFont="1" applyBorder="1" applyAlignment="1">
      <alignment vertical="center" wrapText="1"/>
    </xf>
    <xf numFmtId="0" fontId="21" fillId="0" borderId="7" xfId="24" applyFont="1" applyBorder="1" applyAlignment="1">
      <alignment vertical="center" wrapText="1"/>
    </xf>
    <xf numFmtId="0" fontId="21" fillId="0" borderId="6"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6" xfId="24" applyFont="1" applyBorder="1" applyAlignment="1">
      <alignment vertical="center" wrapText="1"/>
    </xf>
    <xf numFmtId="0" fontId="21" fillId="0" borderId="18" xfId="24" applyFont="1" applyBorder="1" applyAlignment="1">
      <alignment horizontal="center" vertical="center" wrapText="1"/>
    </xf>
    <xf numFmtId="0" fontId="21" fillId="0" borderId="2" xfId="24" applyFont="1" applyBorder="1" applyAlignment="1">
      <alignment horizontal="left" vertical="center" wrapText="1"/>
    </xf>
    <xf numFmtId="0" fontId="21" fillId="0" borderId="3" xfId="24" applyFont="1" applyBorder="1" applyAlignment="1">
      <alignment horizontal="left" vertical="center" wrapText="1"/>
    </xf>
    <xf numFmtId="0" fontId="21" fillId="0" borderId="4" xfId="24" applyFont="1" applyBorder="1" applyAlignment="1">
      <alignment horizontal="left" vertical="center" wrapText="1"/>
    </xf>
    <xf numFmtId="0" fontId="21" fillId="0" borderId="0" xfId="24" applyFont="1" applyBorder="1" applyAlignment="1">
      <alignment horizontal="justify" vertical="top" wrapText="1"/>
    </xf>
    <xf numFmtId="0" fontId="21" fillId="0" borderId="21" xfId="24" applyFont="1" applyBorder="1" applyAlignment="1">
      <alignment vertical="center" wrapText="1"/>
    </xf>
    <xf numFmtId="0" fontId="21" fillId="0" borderId="0" xfId="24" applyFont="1" applyBorder="1">
      <alignment vertical="center"/>
    </xf>
    <xf numFmtId="0" fontId="21" fillId="0" borderId="6" xfId="24" applyFont="1" applyBorder="1" applyAlignment="1">
      <alignment horizontal="left" vertical="center" wrapText="1"/>
    </xf>
    <xf numFmtId="0" fontId="21" fillId="0" borderId="5" xfId="24" applyFont="1" applyBorder="1" applyAlignment="1">
      <alignment horizontal="left" vertical="center" wrapText="1"/>
    </xf>
    <xf numFmtId="0" fontId="21" fillId="0" borderId="7" xfId="24" applyFont="1" applyBorder="1" applyAlignment="1">
      <alignment horizontal="left" vertical="center" wrapText="1"/>
    </xf>
    <xf numFmtId="0" fontId="21" fillId="0" borderId="20" xfId="24" applyFont="1" applyBorder="1" applyAlignment="1">
      <alignment vertical="center" wrapText="1"/>
    </xf>
    <xf numFmtId="0" fontId="21" fillId="0" borderId="7" xfId="24" applyFont="1" applyBorder="1" applyAlignment="1">
      <alignment horizontal="center" vertical="center" wrapText="1"/>
    </xf>
    <xf numFmtId="0" fontId="21" fillId="0" borderId="18" xfId="24" applyFont="1" applyBorder="1" applyAlignment="1">
      <alignment horizontal="left" vertical="center" wrapText="1"/>
    </xf>
    <xf numFmtId="0" fontId="21" fillId="0" borderId="1" xfId="24" applyFont="1" applyBorder="1" applyAlignment="1">
      <alignment horizontal="left" vertical="center" wrapText="1"/>
    </xf>
    <xf numFmtId="0" fontId="21" fillId="0" borderId="19" xfId="24" applyFont="1" applyBorder="1" applyAlignment="1">
      <alignment horizontal="left" vertical="center" wrapText="1"/>
    </xf>
    <xf numFmtId="0" fontId="21" fillId="0" borderId="0" xfId="24" applyFont="1" applyBorder="1" applyAlignment="1">
      <alignment horizontal="center" vertical="center" wrapText="1"/>
    </xf>
    <xf numFmtId="0" fontId="21" fillId="0" borderId="8" xfId="24" applyFont="1" applyBorder="1" applyAlignment="1">
      <alignment horizontal="center" vertical="center" wrapText="1"/>
    </xf>
    <xf numFmtId="0" fontId="21" fillId="0" borderId="9" xfId="24" applyFont="1" applyBorder="1" applyAlignment="1">
      <alignment horizontal="center" vertical="center" wrapText="1"/>
    </xf>
    <xf numFmtId="0" fontId="21" fillId="0" borderId="18" xfId="24" applyFont="1" applyBorder="1" applyAlignment="1">
      <alignment horizontal="justify" vertical="center" wrapText="1"/>
    </xf>
    <xf numFmtId="0" fontId="21" fillId="0" borderId="22" xfId="24" applyFont="1" applyBorder="1" applyAlignment="1">
      <alignment vertical="center" wrapText="1"/>
    </xf>
    <xf numFmtId="0" fontId="21" fillId="0" borderId="1" xfId="24" applyFont="1" applyBorder="1" applyAlignment="1">
      <alignment vertical="center" wrapText="1"/>
    </xf>
    <xf numFmtId="0" fontId="21" fillId="0" borderId="1" xfId="24" applyFont="1" applyBorder="1" applyAlignment="1">
      <alignment horizontal="center" vertical="center" wrapText="1"/>
    </xf>
    <xf numFmtId="0" fontId="21" fillId="0" borderId="19" xfId="24" applyFont="1" applyBorder="1" applyAlignment="1">
      <alignment horizontal="center" vertical="center" wrapText="1"/>
    </xf>
    <xf numFmtId="0" fontId="21" fillId="0" borderId="6" xfId="24" applyFont="1" applyBorder="1" applyAlignment="1">
      <alignment horizontal="justify" vertical="top" wrapText="1"/>
    </xf>
    <xf numFmtId="0" fontId="21" fillId="0" borderId="5" xfId="24" applyFont="1" applyBorder="1" applyAlignment="1">
      <alignment vertical="top" wrapText="1"/>
    </xf>
    <xf numFmtId="0" fontId="21" fillId="0" borderId="7" xfId="24" applyFont="1" applyBorder="1" applyAlignment="1">
      <alignment vertical="top" wrapText="1"/>
    </xf>
    <xf numFmtId="0" fontId="21" fillId="0" borderId="0" xfId="24" applyFont="1" applyAlignment="1">
      <alignment horizontal="justify" vertical="top" wrapText="1"/>
    </xf>
    <xf numFmtId="0" fontId="21" fillId="0" borderId="18" xfId="24" applyFont="1" applyBorder="1" applyAlignment="1">
      <alignment vertical="center" wrapText="1"/>
    </xf>
    <xf numFmtId="0" fontId="21" fillId="0" borderId="19" xfId="24" applyFont="1" applyBorder="1" applyAlignment="1">
      <alignment vertical="center" wrapText="1"/>
    </xf>
    <xf numFmtId="0" fontId="21" fillId="0" borderId="1" xfId="24" applyFont="1" applyBorder="1" applyAlignment="1">
      <alignment horizontal="justify" vertical="top" wrapText="1"/>
    </xf>
    <xf numFmtId="0" fontId="21" fillId="0" borderId="0" xfId="24" applyFont="1" applyAlignment="1">
      <alignment vertical="center"/>
    </xf>
    <xf numFmtId="0" fontId="21" fillId="0" borderId="0" xfId="24" applyFont="1" applyAlignment="1">
      <alignment vertical="center" wrapText="1"/>
    </xf>
    <xf numFmtId="0" fontId="21" fillId="0" borderId="0" xfId="24" applyFont="1" applyAlignment="1">
      <alignment horizontal="justify" vertical="center"/>
    </xf>
    <xf numFmtId="0" fontId="12" fillId="0" borderId="0" xfId="31" applyFont="1" applyBorder="1" applyAlignment="1">
      <alignment horizontal="center" vertical="center"/>
    </xf>
    <xf numFmtId="0" fontId="27" fillId="0" borderId="0" xfId="31" applyFont="1" applyBorder="1" applyAlignment="1">
      <alignment horizontal="center" vertical="center"/>
    </xf>
    <xf numFmtId="0" fontId="40" fillId="0" borderId="0" xfId="31" applyFont="1"/>
    <xf numFmtId="0" fontId="42" fillId="0" borderId="0" xfId="31" applyFont="1" applyAlignment="1">
      <alignment horizontal="center" vertical="center"/>
    </xf>
    <xf numFmtId="0" fontId="23" fillId="0" borderId="0" xfId="31" applyBorder="1" applyAlignment="1">
      <alignment horizontal="left" vertical="center"/>
    </xf>
    <xf numFmtId="0" fontId="12" fillId="0" borderId="0" xfId="31" applyFont="1" applyBorder="1" applyAlignment="1">
      <alignment horizontal="left" vertical="center"/>
    </xf>
    <xf numFmtId="0" fontId="23" fillId="0" borderId="0" xfId="31" applyBorder="1" applyAlignment="1">
      <alignment horizontal="left"/>
    </xf>
    <xf numFmtId="0" fontId="23" fillId="0" borderId="0" xfId="31" applyFont="1" applyBorder="1" applyAlignment="1">
      <alignment horizontal="left" vertical="center"/>
    </xf>
    <xf numFmtId="0" fontId="23" fillId="0" borderId="0" xfId="31" applyBorder="1" applyAlignment="1"/>
    <xf numFmtId="0" fontId="23" fillId="0" borderId="6" xfId="31" applyFont="1" applyBorder="1" applyAlignment="1">
      <alignment horizontal="left" vertical="center"/>
    </xf>
    <xf numFmtId="0" fontId="23" fillId="0" borderId="0" xfId="31" applyFont="1" applyBorder="1" applyAlignment="1">
      <alignment horizontal="center" vertical="center"/>
    </xf>
    <xf numFmtId="0" fontId="7" fillId="0" borderId="3" xfId="14" applyBorder="1" applyAlignment="1">
      <alignment horizontal="center" vertical="center"/>
    </xf>
    <xf numFmtId="0" fontId="7" fillId="0" borderId="0" xfId="14" applyBorder="1" applyAlignment="1">
      <alignment horizontal="center" vertical="center"/>
    </xf>
    <xf numFmtId="0" fontId="23" fillId="0" borderId="0" xfId="31" applyBorder="1" applyAlignment="1">
      <alignment horizontal="left" vertical="center" textRotation="255"/>
    </xf>
    <xf numFmtId="0" fontId="23" fillId="0" borderId="0" xfId="31" applyBorder="1" applyAlignment="1">
      <alignment vertical="center"/>
    </xf>
    <xf numFmtId="0" fontId="27" fillId="0" borderId="0" xfId="31" applyFont="1" applyBorder="1" applyAlignment="1">
      <alignment horizontal="left" vertical="center"/>
    </xf>
    <xf numFmtId="0" fontId="23" fillId="0" borderId="0" xfId="31" applyFont="1"/>
    <xf numFmtId="0" fontId="38" fillId="0" borderId="0" xfId="31" applyFont="1" applyBorder="1" applyAlignment="1">
      <alignment horizontal="left" vertical="center"/>
    </xf>
    <xf numFmtId="0" fontId="38" fillId="0" borderId="0" xfId="31" applyFont="1" applyBorder="1" applyAlignment="1">
      <alignment horizontal="center" vertical="center"/>
    </xf>
    <xf numFmtId="0" fontId="23" fillId="0" borderId="0" xfId="31" applyBorder="1" applyAlignment="1">
      <alignment horizontal="left" vertical="top" textRotation="255"/>
    </xf>
    <xf numFmtId="0" fontId="23" fillId="0" borderId="0" xfId="31" applyFont="1" applyAlignment="1">
      <alignment horizontal="center" vertical="center"/>
    </xf>
    <xf numFmtId="0" fontId="21" fillId="0" borderId="5" xfId="24" applyFont="1" applyBorder="1" applyAlignment="1">
      <alignment horizontal="right" vertical="center" wrapText="1"/>
    </xf>
    <xf numFmtId="0" fontId="21" fillId="0" borderId="23" xfId="24" applyFont="1" applyBorder="1" applyAlignment="1">
      <alignment horizontal="justify" vertical="top" wrapText="1"/>
    </xf>
    <xf numFmtId="0" fontId="21" fillId="0" borderId="24" xfId="24" applyFont="1" applyBorder="1" applyAlignment="1">
      <alignment horizontal="justify" vertical="top" wrapText="1"/>
    </xf>
    <xf numFmtId="0" fontId="21" fillId="0" borderId="25" xfId="24" applyFont="1" applyBorder="1" applyAlignment="1">
      <alignment horizontal="justify" vertical="top" wrapText="1"/>
    </xf>
    <xf numFmtId="0" fontId="21" fillId="0" borderId="16" xfId="24" applyFont="1" applyBorder="1" applyAlignment="1">
      <alignment horizontal="justify" vertical="top" wrapText="1"/>
    </xf>
    <xf numFmtId="0" fontId="21" fillId="0" borderId="26" xfId="24" applyFont="1" applyBorder="1" applyAlignment="1">
      <alignment vertical="top" wrapText="1"/>
    </xf>
    <xf numFmtId="0" fontId="21" fillId="0" borderId="16" xfId="24" applyFont="1" applyBorder="1" applyAlignment="1">
      <alignment vertical="top" wrapText="1"/>
    </xf>
    <xf numFmtId="0" fontId="21" fillId="0" borderId="16" xfId="24" applyFont="1" applyBorder="1" applyAlignment="1">
      <alignment vertical="center" wrapText="1"/>
    </xf>
    <xf numFmtId="0" fontId="21" fillId="0" borderId="27" xfId="24" applyFont="1" applyBorder="1" applyAlignment="1">
      <alignment vertical="top" wrapText="1"/>
    </xf>
    <xf numFmtId="0" fontId="21" fillId="0" borderId="28" xfId="24" applyFont="1" applyBorder="1" applyAlignment="1">
      <alignment vertical="top" wrapText="1"/>
    </xf>
    <xf numFmtId="0" fontId="21" fillId="0" borderId="29" xfId="24" applyFont="1" applyBorder="1" applyAlignment="1">
      <alignment horizontal="justify" vertical="top" wrapText="1"/>
    </xf>
    <xf numFmtId="0" fontId="21" fillId="0" borderId="27" xfId="24" applyFont="1" applyBorder="1">
      <alignment vertical="center"/>
    </xf>
    <xf numFmtId="0" fontId="21" fillId="0" borderId="28" xfId="24" applyFont="1" applyBorder="1" applyAlignment="1">
      <alignment horizontal="justify" vertical="top" wrapText="1"/>
    </xf>
    <xf numFmtId="0" fontId="21" fillId="0" borderId="30" xfId="24" applyFont="1" applyBorder="1" applyAlignment="1">
      <alignment horizontal="justify" vertical="top" wrapText="1"/>
    </xf>
    <xf numFmtId="0" fontId="21" fillId="0" borderId="31" xfId="24" applyFont="1" applyBorder="1">
      <alignment vertical="center"/>
    </xf>
    <xf numFmtId="0" fontId="21" fillId="0" borderId="28" xfId="24" applyFont="1" applyBorder="1">
      <alignment vertical="center"/>
    </xf>
    <xf numFmtId="0" fontId="21" fillId="0" borderId="29" xfId="24" applyFont="1" applyBorder="1">
      <alignment vertical="center"/>
    </xf>
    <xf numFmtId="0" fontId="21" fillId="0" borderId="20" xfId="24" applyFont="1" applyBorder="1">
      <alignment vertical="center"/>
    </xf>
    <xf numFmtId="0" fontId="21" fillId="0" borderId="32" xfId="24" applyFont="1" applyBorder="1">
      <alignment vertical="center"/>
    </xf>
    <xf numFmtId="0" fontId="21" fillId="0" borderId="26" xfId="24" applyFont="1" applyBorder="1">
      <alignment vertical="center"/>
    </xf>
    <xf numFmtId="0" fontId="21" fillId="0" borderId="5" xfId="24" applyFont="1" applyBorder="1" applyAlignment="1">
      <alignment horizontal="justify" vertical="center" wrapText="1"/>
    </xf>
    <xf numFmtId="0" fontId="7" fillId="0" borderId="1" xfId="14" applyBorder="1" applyAlignment="1">
      <alignment horizontal="center" vertical="center"/>
    </xf>
    <xf numFmtId="0" fontId="23" fillId="0" borderId="33" xfId="31" applyFont="1" applyBorder="1" applyAlignment="1">
      <alignment horizontal="center" vertical="center"/>
    </xf>
    <xf numFmtId="0" fontId="7" fillId="0" borderId="34" xfId="14" applyBorder="1" applyAlignment="1"/>
    <xf numFmtId="0" fontId="7" fillId="0" borderId="26" xfId="14" applyBorder="1" applyAlignment="1">
      <alignment horizontal="center" vertical="center"/>
    </xf>
    <xf numFmtId="0" fontId="7" fillId="0" borderId="16" xfId="14" applyBorder="1" applyAlignment="1">
      <alignment horizontal="center" vertical="center"/>
    </xf>
    <xf numFmtId="0" fontId="7" fillId="0" borderId="35" xfId="14" applyBorder="1" applyAlignment="1">
      <alignment horizontal="center" vertical="center"/>
    </xf>
    <xf numFmtId="0" fontId="23" fillId="0" borderId="17" xfId="31" applyFont="1" applyBorder="1" applyAlignment="1">
      <alignment horizontal="center" vertical="center"/>
    </xf>
    <xf numFmtId="0" fontId="7" fillId="0" borderId="27" xfId="14" applyBorder="1" applyAlignment="1">
      <alignment horizontal="center" vertical="center"/>
    </xf>
    <xf numFmtId="0" fontId="23" fillId="0" borderId="27" xfId="31" applyBorder="1" applyAlignment="1">
      <alignment horizontal="left"/>
    </xf>
    <xf numFmtId="0" fontId="23" fillId="0" borderId="26" xfId="31" applyBorder="1" applyAlignment="1">
      <alignment horizontal="left"/>
    </xf>
    <xf numFmtId="0" fontId="7" fillId="0" borderId="33" xfId="14" applyBorder="1" applyAlignment="1">
      <alignment horizontal="center"/>
    </xf>
    <xf numFmtId="0" fontId="41" fillId="0" borderId="0" xfId="31" applyFont="1" applyBorder="1" applyAlignment="1">
      <alignment horizontal="center" vertical="center"/>
    </xf>
    <xf numFmtId="0" fontId="42" fillId="0" borderId="0" xfId="31" applyFont="1" applyBorder="1" applyAlignment="1">
      <alignment horizontal="center" vertical="center"/>
    </xf>
    <xf numFmtId="0" fontId="23" fillId="0" borderId="8" xfId="31" applyFont="1" applyBorder="1" applyAlignment="1">
      <alignment horizontal="center"/>
    </xf>
    <xf numFmtId="0" fontId="23" fillId="0" borderId="8" xfId="31" applyFont="1" applyBorder="1" applyAlignment="1">
      <alignment horizontal="center" vertical="center"/>
    </xf>
    <xf numFmtId="0" fontId="23" fillId="0" borderId="35" xfId="31" applyFont="1" applyBorder="1" applyAlignment="1">
      <alignment horizontal="center" vertical="center"/>
    </xf>
    <xf numFmtId="0" fontId="23" fillId="0" borderId="31" xfId="31" applyBorder="1" applyAlignment="1">
      <alignment horizontal="center" vertical="center"/>
    </xf>
    <xf numFmtId="0" fontId="23" fillId="0" borderId="13" xfId="31" applyFont="1" applyBorder="1" applyAlignment="1">
      <alignment vertical="center"/>
    </xf>
    <xf numFmtId="0" fontId="23" fillId="0" borderId="30" xfId="31" applyBorder="1" applyAlignment="1">
      <alignment vertical="center"/>
    </xf>
    <xf numFmtId="0" fontId="23" fillId="0" borderId="29" xfId="31" applyBorder="1" applyAlignment="1">
      <alignment horizontal="center" vertical="center"/>
    </xf>
    <xf numFmtId="0" fontId="38" fillId="0" borderId="36" xfId="31" applyFont="1" applyBorder="1" applyAlignment="1">
      <alignment horizontal="center" vertical="center"/>
    </xf>
    <xf numFmtId="0" fontId="44" fillId="0" borderId="0" xfId="0" applyFont="1">
      <alignment vertical="center"/>
    </xf>
    <xf numFmtId="0" fontId="9" fillId="0" borderId="0" xfId="32" applyFont="1" applyBorder="1"/>
    <xf numFmtId="0" fontId="14" fillId="0" borderId="0" xfId="32" applyFont="1"/>
    <xf numFmtId="0" fontId="16" fillId="0" borderId="0" xfId="32" applyFont="1" applyBorder="1" applyAlignment="1">
      <alignment horizontal="right"/>
    </xf>
    <xf numFmtId="0" fontId="9" fillId="0" borderId="0" xfId="30" applyFont="1" applyBorder="1" applyAlignment="1">
      <alignment vertical="center"/>
    </xf>
    <xf numFmtId="0" fontId="9" fillId="0" borderId="2" xfId="16" applyFont="1" applyBorder="1">
      <alignment vertical="center"/>
    </xf>
    <xf numFmtId="0" fontId="9" fillId="0" borderId="3" xfId="16" applyFont="1" applyBorder="1">
      <alignment vertical="center"/>
    </xf>
    <xf numFmtId="0" fontId="9" fillId="0" borderId="12" xfId="16" applyFont="1" applyBorder="1" applyAlignment="1">
      <alignment horizontal="center" vertical="center" shrinkToFit="1"/>
    </xf>
    <xf numFmtId="0" fontId="14" fillId="0" borderId="0" xfId="16" applyFont="1">
      <alignment vertical="center"/>
    </xf>
    <xf numFmtId="0" fontId="9" fillId="0" borderId="12" xfId="16" applyFont="1" applyBorder="1" applyAlignment="1">
      <alignment horizontal="center" vertical="center"/>
    </xf>
    <xf numFmtId="0" fontId="9" fillId="0" borderId="8" xfId="16" applyFont="1" applyBorder="1">
      <alignment vertical="center"/>
    </xf>
    <xf numFmtId="0" fontId="9" fillId="0" borderId="0" xfId="16" applyFont="1" applyBorder="1">
      <alignment vertical="center"/>
    </xf>
    <xf numFmtId="0" fontId="9" fillId="0" borderId="18" xfId="16" applyFont="1" applyBorder="1">
      <alignment vertical="center"/>
    </xf>
    <xf numFmtId="0" fontId="9" fillId="0" borderId="1" xfId="16" applyFont="1" applyBorder="1">
      <alignment vertical="center"/>
    </xf>
    <xf numFmtId="0" fontId="9" fillId="0" borderId="4" xfId="16" applyFont="1" applyBorder="1">
      <alignment vertical="center"/>
    </xf>
    <xf numFmtId="0" fontId="9" fillId="0" borderId="21" xfId="16" applyFont="1" applyBorder="1">
      <alignment vertical="center"/>
    </xf>
    <xf numFmtId="0" fontId="9" fillId="0" borderId="9" xfId="16" applyFont="1" applyBorder="1">
      <alignment vertical="center"/>
    </xf>
    <xf numFmtId="0" fontId="9" fillId="0" borderId="20" xfId="16" applyFont="1" applyBorder="1">
      <alignment vertical="center"/>
    </xf>
    <xf numFmtId="0" fontId="9" fillId="0" borderId="19" xfId="16" applyFont="1" applyBorder="1">
      <alignment vertical="center"/>
    </xf>
    <xf numFmtId="0" fontId="9" fillId="0" borderId="22" xfId="16" applyFont="1" applyBorder="1">
      <alignment vertical="center"/>
    </xf>
    <xf numFmtId="0" fontId="9" fillId="0" borderId="0" xfId="17" applyFont="1" applyAlignment="1">
      <alignment horizontal="distributed" vertical="center" justifyLastLine="1"/>
    </xf>
    <xf numFmtId="0" fontId="9" fillId="0" borderId="12" xfId="17" applyFont="1" applyBorder="1" applyAlignment="1">
      <alignment horizontal="distributed" vertical="center" justifyLastLine="1"/>
    </xf>
    <xf numFmtId="0" fontId="14" fillId="0" borderId="0" xfId="30" applyFont="1" applyAlignment="1">
      <alignment horizontal="center" vertical="center"/>
    </xf>
    <xf numFmtId="0" fontId="14" fillId="0" borderId="0" xfId="30" applyFont="1" applyAlignment="1">
      <alignment vertical="center"/>
    </xf>
    <xf numFmtId="0" fontId="14" fillId="0" borderId="0" xfId="30" applyFont="1" applyAlignment="1">
      <alignment horizontal="right" vertical="center"/>
    </xf>
    <xf numFmtId="0" fontId="14" fillId="0" borderId="0" xfId="30" applyFont="1" applyBorder="1" applyAlignment="1">
      <alignment horizontal="left" vertical="center"/>
    </xf>
    <xf numFmtId="0" fontId="9" fillId="0" borderId="0" xfId="22" applyFont="1" applyAlignment="1">
      <alignment vertical="center"/>
    </xf>
    <xf numFmtId="0" fontId="9" fillId="0" borderId="0" xfId="22" applyFont="1" applyAlignment="1">
      <alignment horizontal="right" vertical="center"/>
    </xf>
    <xf numFmtId="0" fontId="9" fillId="0" borderId="1" xfId="33" applyFont="1" applyBorder="1" applyAlignment="1">
      <alignment horizontal="right"/>
    </xf>
    <xf numFmtId="0" fontId="9" fillId="0" borderId="12" xfId="33" applyFont="1" applyBorder="1" applyAlignment="1">
      <alignment horizontal="center" vertical="center" justifyLastLine="1"/>
    </xf>
    <xf numFmtId="38" fontId="9" fillId="0" borderId="12" xfId="3" applyFont="1" applyBorder="1" applyAlignment="1">
      <alignment horizontal="center" vertical="center" justifyLastLine="1"/>
    </xf>
    <xf numFmtId="0" fontId="9" fillId="0" borderId="1" xfId="22" applyFont="1" applyBorder="1" applyAlignment="1">
      <alignment vertical="center"/>
    </xf>
    <xf numFmtId="0" fontId="9" fillId="0" borderId="0" xfId="23" applyFont="1" applyAlignment="1">
      <alignment horizontal="distributed" vertical="center" justifyLastLine="1"/>
    </xf>
    <xf numFmtId="0" fontId="9" fillId="0" borderId="12" xfId="23" applyFont="1" applyBorder="1" applyAlignment="1">
      <alignment horizontal="distributed" vertical="center" justifyLastLine="1"/>
    </xf>
    <xf numFmtId="0" fontId="9" fillId="0" borderId="12" xfId="23" applyFont="1" applyBorder="1" applyAlignment="1">
      <alignment horizontal="center" vertical="center" justifyLastLine="1"/>
    </xf>
    <xf numFmtId="0" fontId="45" fillId="0" borderId="0" xfId="11" applyFont="1" applyBorder="1" applyAlignment="1">
      <alignment horizontal="center" vertical="center"/>
    </xf>
    <xf numFmtId="0" fontId="46" fillId="0" borderId="0" xfId="11" applyFont="1" applyBorder="1" applyAlignment="1">
      <alignment horizontal="center" vertical="center"/>
    </xf>
    <xf numFmtId="0" fontId="9" fillId="0" borderId="0" xfId="15" applyFont="1" applyAlignment="1">
      <alignment vertical="center"/>
    </xf>
    <xf numFmtId="0" fontId="9" fillId="0" borderId="0" xfId="15" applyFont="1" applyAlignment="1">
      <alignment horizontal="center" vertical="center"/>
    </xf>
    <xf numFmtId="0" fontId="9" fillId="0" borderId="0" xfId="15" applyFont="1" applyAlignment="1">
      <alignment horizontal="distributed" vertical="center"/>
    </xf>
    <xf numFmtId="0" fontId="9" fillId="0" borderId="7" xfId="15" applyFont="1" applyBorder="1" applyAlignment="1">
      <alignment vertical="center"/>
    </xf>
    <xf numFmtId="0" fontId="18" fillId="0" borderId="0" xfId="30" applyFont="1" applyAlignment="1">
      <alignment vertical="center"/>
    </xf>
    <xf numFmtId="0" fontId="9" fillId="0" borderId="3" xfId="30" applyFont="1" applyBorder="1" applyAlignment="1">
      <alignment vertical="center"/>
    </xf>
    <xf numFmtId="0" fontId="9" fillId="0" borderId="8" xfId="30" applyFont="1" applyBorder="1" applyAlignment="1">
      <alignment vertical="center"/>
    </xf>
    <xf numFmtId="0" fontId="9" fillId="0" borderId="9" xfId="30" applyFont="1" applyBorder="1" applyAlignment="1">
      <alignment vertical="center"/>
    </xf>
    <xf numFmtId="0" fontId="9" fillId="0" borderId="0" xfId="30" applyFont="1" applyAlignment="1">
      <alignment vertical="center"/>
    </xf>
    <xf numFmtId="0" fontId="9" fillId="0" borderId="18" xfId="30" applyFont="1" applyBorder="1" applyAlignment="1">
      <alignment vertical="center"/>
    </xf>
    <xf numFmtId="0" fontId="9" fillId="0" borderId="1" xfId="30" applyFont="1" applyBorder="1" applyAlignment="1">
      <alignment vertical="center"/>
    </xf>
    <xf numFmtId="0" fontId="9" fillId="0" borderId="19" xfId="30" applyFont="1" applyBorder="1" applyAlignment="1">
      <alignment vertical="center"/>
    </xf>
    <xf numFmtId="0" fontId="9" fillId="0" borderId="2" xfId="30" applyFont="1" applyBorder="1" applyAlignment="1">
      <alignment horizontal="center" vertical="center" wrapText="1"/>
    </xf>
    <xf numFmtId="0" fontId="9" fillId="0" borderId="3" xfId="30" applyFont="1" applyBorder="1" applyAlignment="1">
      <alignment vertical="center" wrapText="1"/>
    </xf>
    <xf numFmtId="0" fontId="9" fillId="0" borderId="4" xfId="30" applyFont="1" applyBorder="1" applyAlignment="1">
      <alignment vertical="center" wrapText="1"/>
    </xf>
    <xf numFmtId="0" fontId="9" fillId="0" borderId="8" xfId="30" applyFont="1" applyBorder="1" applyAlignment="1">
      <alignment horizontal="center" vertical="center" wrapText="1"/>
    </xf>
    <xf numFmtId="0" fontId="9" fillId="0" borderId="0" xfId="30" applyFont="1" applyBorder="1" applyAlignment="1">
      <alignment vertical="center" wrapText="1"/>
    </xf>
    <xf numFmtId="0" fontId="9" fillId="0" borderId="9" xfId="30" applyFont="1" applyBorder="1" applyAlignment="1">
      <alignment vertical="center" wrapText="1"/>
    </xf>
    <xf numFmtId="0" fontId="9" fillId="0" borderId="3" xfId="30" applyFont="1" applyFill="1" applyBorder="1" applyAlignment="1">
      <alignment horizontal="center" vertical="center" wrapText="1" justifyLastLine="1"/>
    </xf>
    <xf numFmtId="0" fontId="9" fillId="0" borderId="3" xfId="30" applyFont="1" applyBorder="1" applyAlignment="1">
      <alignment horizontal="center" vertical="center" wrapText="1"/>
    </xf>
    <xf numFmtId="0" fontId="9" fillId="0" borderId="0" xfId="30" applyFont="1" applyFill="1" applyBorder="1" applyAlignment="1">
      <alignment horizontal="center" vertical="center" wrapText="1" justifyLastLine="1"/>
    </xf>
    <xf numFmtId="0" fontId="9" fillId="0" borderId="0" xfId="30" applyFont="1" applyBorder="1" applyAlignment="1">
      <alignment horizontal="center" vertical="center" wrapText="1"/>
    </xf>
    <xf numFmtId="0" fontId="9" fillId="0" borderId="21" xfId="18" applyFont="1" applyBorder="1" applyAlignment="1">
      <alignment horizontal="center" vertical="center" wrapText="1"/>
    </xf>
    <xf numFmtId="0" fontId="9" fillId="0" borderId="22" xfId="18" applyFont="1" applyBorder="1" applyAlignment="1">
      <alignment horizontal="center" vertical="center" wrapText="1"/>
    </xf>
    <xf numFmtId="0" fontId="9" fillId="0" borderId="0" xfId="18" applyFont="1" applyAlignment="1">
      <alignment horizontal="distributed" vertical="center"/>
    </xf>
    <xf numFmtId="0" fontId="9" fillId="0" borderId="0" xfId="19" applyFont="1" applyAlignment="1">
      <alignment vertical="center"/>
    </xf>
    <xf numFmtId="0" fontId="9" fillId="0" borderId="0" xfId="19" applyFont="1" applyAlignment="1">
      <alignment horizontal="distributed" vertical="center"/>
    </xf>
    <xf numFmtId="0" fontId="9" fillId="0" borderId="0" xfId="20" applyFont="1" applyAlignment="1">
      <alignment horizontal="distributed" vertical="center" justifyLastLine="1"/>
    </xf>
    <xf numFmtId="0" fontId="9" fillId="0" borderId="21" xfId="20" applyFont="1" applyBorder="1" applyAlignment="1">
      <alignment horizontal="distributed" vertical="center" justifyLastLine="1"/>
    </xf>
    <xf numFmtId="0" fontId="9" fillId="0" borderId="22" xfId="20" applyFont="1" applyBorder="1" applyAlignment="1">
      <alignment horizontal="distributed" vertical="center" justifyLastLine="1"/>
    </xf>
    <xf numFmtId="0" fontId="9" fillId="0" borderId="12" xfId="20" applyFont="1" applyBorder="1" applyAlignment="1">
      <alignment horizontal="distributed" vertical="center" justifyLastLine="1"/>
    </xf>
    <xf numFmtId="0" fontId="9" fillId="0" borderId="12" xfId="17" applyFont="1" applyBorder="1" applyAlignment="1">
      <alignment horizontal="left" vertical="center" justifyLastLine="1"/>
    </xf>
    <xf numFmtId="0" fontId="9" fillId="0" borderId="12" xfId="20" applyFont="1" applyBorder="1" applyAlignment="1">
      <alignment horizontal="left" vertical="center" justifyLastLine="1"/>
    </xf>
    <xf numFmtId="0" fontId="14" fillId="0" borderId="0" xfId="0" applyFont="1" applyAlignment="1">
      <alignment vertical="center"/>
    </xf>
    <xf numFmtId="0" fontId="9" fillId="0" borderId="18" xfId="15" applyFont="1" applyBorder="1" applyAlignment="1">
      <alignment horizontal="center" vertical="center"/>
    </xf>
    <xf numFmtId="0" fontId="9" fillId="0" borderId="2" xfId="15" applyFont="1" applyBorder="1" applyAlignment="1">
      <alignment horizontal="center" vertical="center"/>
    </xf>
    <xf numFmtId="0" fontId="9" fillId="0" borderId="3" xfId="15" applyFont="1" applyBorder="1" applyAlignment="1">
      <alignment vertical="center"/>
    </xf>
    <xf numFmtId="0" fontId="9" fillId="0" borderId="4" xfId="15" applyFont="1" applyBorder="1" applyAlignment="1">
      <alignment vertical="center"/>
    </xf>
    <xf numFmtId="0" fontId="9" fillId="0" borderId="0" xfId="30" applyFont="1" applyBorder="1" applyAlignment="1">
      <alignment horizontal="distributed" vertical="center"/>
    </xf>
    <xf numFmtId="0" fontId="14" fillId="0" borderId="0" xfId="0" applyFont="1" applyAlignment="1">
      <alignment horizontal="distributed" vertical="center"/>
    </xf>
    <xf numFmtId="0" fontId="9" fillId="0" borderId="0" xfId="30" applyFont="1" applyAlignment="1">
      <alignment horizontal="center" vertical="center"/>
    </xf>
    <xf numFmtId="0" fontId="9" fillId="0" borderId="12" xfId="22" applyFont="1" applyBorder="1" applyAlignment="1">
      <alignment horizontal="center" vertical="center"/>
    </xf>
    <xf numFmtId="38" fontId="9" fillId="0" borderId="12" xfId="3" applyFont="1" applyBorder="1" applyAlignment="1">
      <alignment horizontal="right" vertical="center"/>
    </xf>
    <xf numFmtId="0" fontId="18" fillId="0" borderId="0" xfId="30" applyFont="1" applyAlignment="1">
      <alignment horizontal="center" vertical="center"/>
    </xf>
    <xf numFmtId="0" fontId="9" fillId="0" borderId="0" xfId="30" applyFont="1" applyBorder="1" applyAlignment="1">
      <alignment horizontal="center" vertical="center"/>
    </xf>
    <xf numFmtId="0" fontId="9" fillId="0" borderId="5" xfId="30" applyFont="1" applyBorder="1" applyAlignment="1">
      <alignment horizontal="center" vertical="center" wrapText="1"/>
    </xf>
    <xf numFmtId="0" fontId="18" fillId="0" borderId="0" xfId="28" applyFont="1" applyAlignment="1">
      <alignment horizontal="center" vertical="center"/>
    </xf>
    <xf numFmtId="0" fontId="11" fillId="0" borderId="0" xfId="7" applyFont="1" applyAlignment="1">
      <alignment vertical="center"/>
    </xf>
    <xf numFmtId="0" fontId="14" fillId="0" borderId="0" xfId="7" applyFont="1" applyAlignment="1">
      <alignment vertical="center"/>
    </xf>
    <xf numFmtId="0" fontId="9" fillId="0" borderId="0" xfId="7" applyFont="1" applyAlignment="1">
      <alignment vertical="center"/>
    </xf>
    <xf numFmtId="58" fontId="9" fillId="0" borderId="0" xfId="7" applyNumberFormat="1" applyFont="1" applyAlignment="1">
      <alignment vertical="center"/>
    </xf>
    <xf numFmtId="0" fontId="16" fillId="0" borderId="0" xfId="7" applyFont="1" applyAlignment="1">
      <alignment vertical="center"/>
    </xf>
    <xf numFmtId="0" fontId="9" fillId="0" borderId="0" xfId="7" applyFont="1" applyAlignment="1">
      <alignment horizontal="center" vertical="center"/>
    </xf>
    <xf numFmtId="0" fontId="16" fillId="0" borderId="0" xfId="7" applyFont="1" applyAlignment="1">
      <alignment horizontal="right" vertical="center"/>
    </xf>
    <xf numFmtId="0" fontId="11" fillId="0" borderId="0" xfId="8" applyFont="1" applyAlignment="1">
      <alignment vertical="center"/>
    </xf>
    <xf numFmtId="0" fontId="14" fillId="0" borderId="0" xfId="8" applyFont="1" applyAlignment="1">
      <alignment vertical="center"/>
    </xf>
    <xf numFmtId="58" fontId="9" fillId="0" borderId="0" xfId="8" applyNumberFormat="1" applyFont="1" applyAlignment="1">
      <alignment vertical="center"/>
    </xf>
    <xf numFmtId="0" fontId="9" fillId="0" borderId="0" xfId="8" applyFont="1" applyAlignment="1">
      <alignment vertical="center"/>
    </xf>
    <xf numFmtId="0" fontId="18" fillId="0" borderId="0" xfId="8" applyFont="1" applyAlignment="1">
      <alignment horizontal="center" vertical="center"/>
    </xf>
    <xf numFmtId="0" fontId="9" fillId="0" borderId="0" xfId="8" applyFont="1" applyAlignment="1">
      <alignment horizontal="distributed" vertical="center"/>
    </xf>
    <xf numFmtId="0" fontId="16" fillId="0" borderId="0" xfId="8" applyFont="1" applyAlignment="1">
      <alignment vertical="center"/>
    </xf>
    <xf numFmtId="0" fontId="9" fillId="0" borderId="0" xfId="8" applyFont="1" applyAlignment="1">
      <alignment horizontal="center" vertical="center"/>
    </xf>
    <xf numFmtId="0" fontId="9" fillId="0" borderId="0" xfId="8" applyFont="1" applyAlignment="1">
      <alignment horizontal="distributed" vertical="center" indent="1"/>
    </xf>
    <xf numFmtId="0" fontId="9" fillId="0" borderId="0" xfId="8" applyFont="1" applyAlignment="1">
      <alignment horizontal="right" vertical="center"/>
    </xf>
    <xf numFmtId="0" fontId="19" fillId="0" borderId="0" xfId="9" applyFont="1" applyAlignment="1">
      <alignment vertical="center"/>
    </xf>
    <xf numFmtId="0" fontId="45" fillId="0" borderId="0" xfId="9" applyFont="1" applyAlignment="1">
      <alignment vertical="center"/>
    </xf>
    <xf numFmtId="0" fontId="19" fillId="0" borderId="10" xfId="9" applyFont="1" applyBorder="1" applyAlignment="1">
      <alignment vertical="center"/>
    </xf>
    <xf numFmtId="0" fontId="19" fillId="0" borderId="11" xfId="9" applyFont="1" applyBorder="1" applyAlignment="1">
      <alignment vertical="center"/>
    </xf>
    <xf numFmtId="0" fontId="53" fillId="0" borderId="0" xfId="9" applyFont="1" applyAlignment="1">
      <alignment vertical="center"/>
    </xf>
    <xf numFmtId="0" fontId="45" fillId="0" borderId="0" xfId="9" applyFont="1" applyAlignment="1">
      <alignment horizontal="right" vertical="center"/>
    </xf>
    <xf numFmtId="0" fontId="54" fillId="0" borderId="0" xfId="9" applyFont="1" applyAlignment="1">
      <alignment vertical="center"/>
    </xf>
    <xf numFmtId="0" fontId="45" fillId="0" borderId="0" xfId="9" applyFont="1" applyAlignment="1">
      <alignment horizontal="center" vertical="center"/>
    </xf>
    <xf numFmtId="0" fontId="52" fillId="0" borderId="0" xfId="9" applyFont="1" applyAlignment="1">
      <alignment vertical="center"/>
    </xf>
    <xf numFmtId="0" fontId="11" fillId="0" borderId="0" xfId="9" applyFont="1" applyAlignment="1">
      <alignment vertical="center"/>
    </xf>
    <xf numFmtId="0" fontId="55" fillId="0" borderId="0" xfId="9" applyFont="1" applyAlignment="1">
      <alignment vertical="center"/>
    </xf>
    <xf numFmtId="0" fontId="51" fillId="0" borderId="0" xfId="9" applyFont="1" applyAlignment="1">
      <alignment vertical="center"/>
    </xf>
    <xf numFmtId="0" fontId="9" fillId="0" borderId="0" xfId="7" applyFont="1" applyAlignment="1">
      <alignment horizontal="right" vertical="center"/>
    </xf>
    <xf numFmtId="0" fontId="9" fillId="0" borderId="0" xfId="8" applyFont="1" applyAlignment="1">
      <alignment horizontal="right" vertical="center"/>
    </xf>
    <xf numFmtId="0" fontId="9" fillId="0" borderId="0" xfId="8" applyFont="1" applyAlignment="1">
      <alignment horizontal="center" vertical="center"/>
    </xf>
    <xf numFmtId="0" fontId="9" fillId="0" borderId="2" xfId="15" applyFont="1" applyBorder="1" applyAlignment="1">
      <alignment horizontal="center" vertical="center"/>
    </xf>
    <xf numFmtId="0" fontId="9" fillId="0" borderId="18" xfId="15" applyFont="1" applyBorder="1" applyAlignment="1">
      <alignment horizontal="center" vertical="center"/>
    </xf>
    <xf numFmtId="0" fontId="9" fillId="0" borderId="0" xfId="29" applyFont="1" applyBorder="1" applyAlignment="1"/>
    <xf numFmtId="0" fontId="11" fillId="0" borderId="0" xfId="10" applyFont="1" applyAlignment="1">
      <alignment vertical="center"/>
    </xf>
    <xf numFmtId="0" fontId="9" fillId="0" borderId="0" xfId="10" applyFont="1" applyAlignment="1">
      <alignment vertical="center"/>
    </xf>
    <xf numFmtId="0" fontId="15" fillId="0" borderId="0" xfId="10" applyFont="1" applyAlignment="1">
      <alignment horizontal="center" vertical="center"/>
    </xf>
    <xf numFmtId="0" fontId="15" fillId="0" borderId="0" xfId="10" applyFont="1" applyAlignment="1">
      <alignment horizontal="distributed" vertical="center"/>
    </xf>
    <xf numFmtId="0" fontId="15" fillId="0" borderId="0" xfId="10" applyFont="1" applyAlignment="1">
      <alignment vertical="center"/>
    </xf>
    <xf numFmtId="0" fontId="15" fillId="0" borderId="0" xfId="10" applyFont="1" applyAlignment="1">
      <alignment horizontal="distributed" vertical="center"/>
    </xf>
    <xf numFmtId="0" fontId="15" fillId="0" borderId="0" xfId="10" applyFont="1" applyAlignment="1">
      <alignment horizontal="right" vertical="center"/>
    </xf>
    <xf numFmtId="0" fontId="9" fillId="0" borderId="0" xfId="10" applyFont="1" applyAlignment="1">
      <alignment horizontal="left" vertical="center" indent="2"/>
    </xf>
    <xf numFmtId="0" fontId="14" fillId="0" borderId="0" xfId="11" applyFont="1" applyBorder="1" applyAlignment="1">
      <alignment vertical="center"/>
    </xf>
    <xf numFmtId="0" fontId="14" fillId="0" borderId="0" xfId="11" applyFont="1" applyAlignment="1">
      <alignment vertical="center"/>
    </xf>
    <xf numFmtId="0" fontId="9" fillId="0" borderId="0" xfId="11" applyFont="1" applyBorder="1" applyAlignment="1">
      <alignment horizontal="right" vertical="center"/>
    </xf>
    <xf numFmtId="0" fontId="14" fillId="0" borderId="0" xfId="11" applyFont="1" applyFill="1" applyBorder="1" applyAlignment="1">
      <alignment vertical="center"/>
    </xf>
    <xf numFmtId="0" fontId="45" fillId="0" borderId="0" xfId="11" applyFont="1" applyBorder="1" applyAlignment="1">
      <alignment vertical="center"/>
    </xf>
    <xf numFmtId="0" fontId="11" fillId="0" borderId="0" xfId="11" applyFont="1" applyBorder="1" applyAlignment="1">
      <alignment vertical="center"/>
    </xf>
    <xf numFmtId="0" fontId="11" fillId="0" borderId="0" xfId="11" applyFont="1" applyAlignment="1">
      <alignment vertical="center"/>
    </xf>
    <xf numFmtId="0" fontId="11" fillId="0" borderId="0" xfId="12" applyFont="1" applyAlignment="1">
      <alignment vertical="center"/>
    </xf>
    <xf numFmtId="0" fontId="9" fillId="0" borderId="0" xfId="12" applyFont="1" applyAlignment="1">
      <alignment vertical="center"/>
    </xf>
    <xf numFmtId="58" fontId="15" fillId="0" borderId="0" xfId="12" applyNumberFormat="1" applyFont="1" applyAlignment="1">
      <alignment horizontal="center" vertical="center"/>
    </xf>
    <xf numFmtId="0" fontId="14" fillId="0" borderId="0" xfId="12" applyFont="1" applyAlignment="1">
      <alignment vertical="center"/>
    </xf>
    <xf numFmtId="0" fontId="17" fillId="0" borderId="0" xfId="12" applyFont="1" applyAlignment="1">
      <alignment vertical="center"/>
    </xf>
    <xf numFmtId="0" fontId="14" fillId="0" borderId="0" xfId="13" applyFont="1" applyAlignment="1">
      <alignment horizontal="distributed" vertical="center" justifyLastLine="1"/>
    </xf>
    <xf numFmtId="0" fontId="14" fillId="0" borderId="0" xfId="13" applyFont="1" applyAlignment="1">
      <alignment horizontal="center" vertical="center" justifyLastLine="1"/>
    </xf>
    <xf numFmtId="0" fontId="57" fillId="0" borderId="0" xfId="13" applyFont="1" applyAlignment="1">
      <alignment horizontal="distributed" vertical="center" justifyLastLine="1"/>
    </xf>
    <xf numFmtId="0" fontId="57" fillId="0" borderId="0" xfId="13" applyFont="1" applyAlignment="1">
      <alignment horizontal="center" vertical="center" justifyLastLine="1"/>
    </xf>
    <xf numFmtId="0" fontId="57" fillId="0" borderId="12" xfId="13" applyFont="1" applyBorder="1" applyAlignment="1">
      <alignment horizontal="center" vertical="center" justifyLastLine="1"/>
    </xf>
    <xf numFmtId="0" fontId="57" fillId="0" borderId="12" xfId="13" applyFont="1" applyBorder="1" applyAlignment="1">
      <alignment horizontal="left" vertical="center" justifyLastLine="1"/>
    </xf>
    <xf numFmtId="181" fontId="57" fillId="0" borderId="12" xfId="13" applyNumberFormat="1" applyFont="1" applyBorder="1" applyAlignment="1">
      <alignment horizontal="center" vertical="center"/>
    </xf>
    <xf numFmtId="0" fontId="57" fillId="0" borderId="12" xfId="13" applyFont="1" applyBorder="1" applyAlignment="1">
      <alignment horizontal="left" vertical="center"/>
    </xf>
    <xf numFmtId="0" fontId="14" fillId="0" borderId="12" xfId="13" applyFont="1" applyBorder="1" applyAlignment="1">
      <alignment horizontal="left" vertical="center" justifyLastLine="1"/>
    </xf>
    <xf numFmtId="0" fontId="11" fillId="0" borderId="0" xfId="32" applyFont="1"/>
    <xf numFmtId="0" fontId="9" fillId="0" borderId="12" xfId="32" applyFont="1" applyBorder="1" applyAlignment="1">
      <alignment horizontal="center" vertical="center" wrapText="1"/>
    </xf>
    <xf numFmtId="0" fontId="11" fillId="0" borderId="0" xfId="32" applyFont="1" applyAlignment="1">
      <alignment wrapText="1"/>
    </xf>
    <xf numFmtId="0" fontId="11" fillId="0" borderId="0" xfId="15" applyFont="1" applyAlignment="1">
      <alignment vertical="center"/>
    </xf>
    <xf numFmtId="0" fontId="9" fillId="0" borderId="0" xfId="15" applyFont="1" applyAlignment="1">
      <alignment horizontal="right" vertical="center"/>
    </xf>
    <xf numFmtId="0" fontId="50" fillId="0" borderId="0" xfId="15" applyFont="1" applyAlignment="1">
      <alignment vertical="center"/>
    </xf>
    <xf numFmtId="0" fontId="11" fillId="0" borderId="0" xfId="15" applyFont="1" applyAlignment="1">
      <alignment horizontal="center" vertical="center"/>
    </xf>
    <xf numFmtId="0" fontId="9" fillId="0" borderId="0" xfId="15" applyFont="1" applyBorder="1" applyAlignment="1">
      <alignment horizontal="center" vertical="center"/>
    </xf>
    <xf numFmtId="0" fontId="9" fillId="0" borderId="0" xfId="15" applyFont="1" applyBorder="1" applyAlignment="1">
      <alignment vertical="center"/>
    </xf>
    <xf numFmtId="181" fontId="9" fillId="0" borderId="1" xfId="15" applyNumberFormat="1" applyFont="1" applyBorder="1" applyAlignment="1">
      <alignment vertical="center"/>
    </xf>
    <xf numFmtId="181" fontId="9" fillId="0" borderId="19" xfId="15" applyNumberFormat="1" applyFont="1" applyBorder="1" applyAlignment="1">
      <alignment vertical="center"/>
    </xf>
    <xf numFmtId="0" fontId="11" fillId="0" borderId="0" xfId="30" applyFont="1" applyAlignment="1">
      <alignment vertical="center"/>
    </xf>
    <xf numFmtId="58" fontId="9" fillId="0" borderId="0" xfId="30" applyNumberFormat="1" applyFont="1" applyBorder="1" applyAlignment="1">
      <alignment horizontal="right" vertical="center"/>
    </xf>
    <xf numFmtId="0" fontId="9" fillId="0" borderId="0" xfId="30" applyFont="1" applyBorder="1" applyAlignment="1">
      <alignment horizontal="right" vertical="center"/>
    </xf>
    <xf numFmtId="0" fontId="18" fillId="0" borderId="0" xfId="0" applyFont="1" applyAlignment="1">
      <alignment vertical="center"/>
    </xf>
    <xf numFmtId="0" fontId="14" fillId="0" borderId="0" xfId="30" applyFont="1" applyBorder="1" applyAlignment="1">
      <alignment vertical="center"/>
    </xf>
    <xf numFmtId="0" fontId="11" fillId="0" borderId="0" xfId="30" applyFont="1" applyAlignment="1">
      <alignment vertical="center" wrapText="1"/>
    </xf>
    <xf numFmtId="0" fontId="46" fillId="0" borderId="22" xfId="16" applyFont="1" applyBorder="1" applyAlignment="1">
      <alignment horizontal="center" vertical="center" shrinkToFit="1"/>
    </xf>
    <xf numFmtId="0" fontId="9" fillId="0" borderId="6" xfId="16" applyFont="1" applyBorder="1">
      <alignment vertical="center"/>
    </xf>
    <xf numFmtId="0" fontId="58" fillId="0" borderId="0" xfId="16" applyFont="1">
      <alignment vertical="center"/>
    </xf>
    <xf numFmtId="181" fontId="46" fillId="0" borderId="12" xfId="17" applyNumberFormat="1" applyFont="1" applyBorder="1" applyAlignment="1">
      <alignment horizontal="distributed" vertical="center" justifyLastLine="1"/>
    </xf>
    <xf numFmtId="0" fontId="11" fillId="0" borderId="0" xfId="17" applyFont="1" applyAlignment="1">
      <alignment horizontal="distributed" vertical="center" justifyLastLine="1"/>
    </xf>
    <xf numFmtId="0" fontId="9" fillId="0" borderId="0" xfId="17" applyFont="1" applyAlignment="1">
      <alignment horizontal="center" vertical="center" justifyLastLine="1"/>
    </xf>
    <xf numFmtId="0" fontId="9" fillId="0" borderId="0" xfId="18" applyFont="1" applyAlignment="1">
      <alignment vertical="center"/>
    </xf>
    <xf numFmtId="0" fontId="14" fillId="0" borderId="0" xfId="18" applyFont="1" applyAlignment="1">
      <alignment vertical="center"/>
    </xf>
    <xf numFmtId="0" fontId="9" fillId="0" borderId="0" xfId="18" applyFont="1" applyAlignment="1">
      <alignment vertical="center"/>
    </xf>
    <xf numFmtId="0" fontId="9" fillId="0" borderId="0" xfId="18" applyFont="1" applyBorder="1" applyAlignment="1">
      <alignment vertical="center"/>
    </xf>
    <xf numFmtId="0" fontId="9" fillId="0" borderId="0" xfId="18" applyFont="1" applyBorder="1" applyAlignment="1">
      <alignment horizontal="distributed" vertical="center"/>
    </xf>
    <xf numFmtId="0" fontId="14" fillId="0" borderId="0" xfId="18" applyFont="1" applyBorder="1" applyAlignment="1">
      <alignment vertical="center"/>
    </xf>
    <xf numFmtId="0" fontId="9" fillId="0" borderId="0" xfId="18" applyFont="1" applyBorder="1" applyAlignment="1">
      <alignment horizontal="center" vertical="center"/>
    </xf>
    <xf numFmtId="0" fontId="9" fillId="0" borderId="45" xfId="18" applyFont="1" applyBorder="1" applyAlignment="1">
      <alignment vertical="center"/>
    </xf>
    <xf numFmtId="0" fontId="11" fillId="0" borderId="0" xfId="18" applyFont="1" applyAlignment="1">
      <alignment vertical="center"/>
    </xf>
    <xf numFmtId="0" fontId="11" fillId="0" borderId="0" xfId="18" applyFont="1" applyAlignment="1">
      <alignment horizontal="left" vertical="center"/>
    </xf>
    <xf numFmtId="0" fontId="11" fillId="0" borderId="0" xfId="14" applyFont="1" applyAlignment="1">
      <alignment vertical="center"/>
    </xf>
    <xf numFmtId="0" fontId="11" fillId="0" borderId="0" xfId="18" applyFont="1" applyBorder="1" applyAlignment="1">
      <alignment vertical="center"/>
    </xf>
    <xf numFmtId="0" fontId="11" fillId="0" borderId="45" xfId="18" applyFont="1" applyBorder="1" applyAlignment="1">
      <alignment vertical="center"/>
    </xf>
    <xf numFmtId="0" fontId="9" fillId="0" borderId="0" xfId="18" applyFont="1" applyAlignment="1">
      <alignment horizontal="left" vertical="center" indent="1"/>
    </xf>
    <xf numFmtId="0" fontId="58" fillId="0" borderId="0" xfId="18" applyFont="1" applyAlignment="1">
      <alignment vertical="center"/>
    </xf>
    <xf numFmtId="0" fontId="14" fillId="0" borderId="0" xfId="19" applyFont="1" applyAlignment="1">
      <alignment vertical="center"/>
    </xf>
    <xf numFmtId="0" fontId="18" fillId="0" borderId="0" xfId="19" applyFont="1" applyAlignment="1">
      <alignment vertical="center"/>
    </xf>
    <xf numFmtId="0" fontId="9" fillId="0" borderId="0" xfId="19" applyFont="1" applyBorder="1" applyAlignment="1">
      <alignment horizontal="right" vertical="center"/>
    </xf>
    <xf numFmtId="0" fontId="9" fillId="0" borderId="0" xfId="19" applyFont="1" applyBorder="1" applyAlignment="1">
      <alignment vertical="center"/>
    </xf>
    <xf numFmtId="0" fontId="9" fillId="0" borderId="45" xfId="19" applyFont="1" applyBorder="1" applyAlignment="1">
      <alignment vertical="center"/>
    </xf>
    <xf numFmtId="0" fontId="11" fillId="0" borderId="0" xfId="19" applyFont="1" applyAlignment="1">
      <alignment vertical="center"/>
    </xf>
    <xf numFmtId="0" fontId="14" fillId="0" borderId="21" xfId="18" applyFont="1" applyBorder="1" applyAlignment="1">
      <alignment horizontal="center" vertical="center" wrapText="1"/>
    </xf>
    <xf numFmtId="0" fontId="14" fillId="0" borderId="22" xfId="18" applyFont="1" applyBorder="1" applyAlignment="1">
      <alignment horizontal="center" vertical="center" wrapText="1"/>
    </xf>
    <xf numFmtId="0" fontId="11" fillId="0" borderId="0" xfId="20" applyFont="1" applyAlignment="1">
      <alignment horizontal="distributed" vertical="center" justifyLastLine="1"/>
    </xf>
    <xf numFmtId="0" fontId="14" fillId="0" borderId="77" xfId="18" applyFont="1" applyBorder="1" applyAlignment="1">
      <alignment horizontal="center" vertical="center" wrapText="1"/>
    </xf>
    <xf numFmtId="0" fontId="14" fillId="0" borderId="78" xfId="18" applyFont="1" applyBorder="1" applyAlignment="1">
      <alignment horizontal="center" vertical="center" wrapText="1"/>
    </xf>
    <xf numFmtId="0" fontId="11" fillId="0" borderId="0" xfId="21" applyFont="1" applyAlignment="1">
      <alignment vertical="center"/>
    </xf>
    <xf numFmtId="0" fontId="14" fillId="0" borderId="0" xfId="21" applyFont="1" applyAlignment="1">
      <alignment vertical="center"/>
    </xf>
    <xf numFmtId="0" fontId="14" fillId="0" borderId="0" xfId="21" applyFont="1" applyAlignment="1">
      <alignment horizontal="distributed" vertical="center"/>
    </xf>
    <xf numFmtId="0" fontId="14" fillId="0" borderId="0" xfId="21" applyFont="1" applyAlignment="1">
      <alignment horizontal="center" vertical="center"/>
    </xf>
    <xf numFmtId="0" fontId="14" fillId="0" borderId="0" xfId="21" applyFont="1" applyBorder="1" applyAlignment="1">
      <alignment vertical="center"/>
    </xf>
    <xf numFmtId="0" fontId="14" fillId="0" borderId="0" xfId="21" applyFont="1" applyBorder="1" applyAlignment="1">
      <alignment horizontal="center" vertical="center"/>
    </xf>
    <xf numFmtId="0" fontId="14" fillId="0" borderId="0" xfId="21" applyFont="1" applyBorder="1" applyAlignment="1">
      <alignment horizontal="right" vertical="center"/>
    </xf>
    <xf numFmtId="0" fontId="14" fillId="0" borderId="45" xfId="19" applyFont="1" applyBorder="1" applyAlignment="1">
      <alignment vertical="center"/>
    </xf>
    <xf numFmtId="0" fontId="14" fillId="0" borderId="0" xfId="19" applyFont="1" applyBorder="1" applyAlignment="1">
      <alignment vertical="center"/>
    </xf>
    <xf numFmtId="0" fontId="14" fillId="0" borderId="0" xfId="18" applyFont="1" applyBorder="1" applyAlignment="1">
      <alignment horizontal="center" vertical="center"/>
    </xf>
    <xf numFmtId="0" fontId="14" fillId="0" borderId="0" xfId="19" applyFont="1" applyAlignment="1">
      <alignment vertical="center" wrapText="1"/>
    </xf>
    <xf numFmtId="0" fontId="18" fillId="0" borderId="0" xfId="18" applyFont="1" applyBorder="1" applyAlignment="1">
      <alignment vertical="center"/>
    </xf>
    <xf numFmtId="0" fontId="14" fillId="0" borderId="0" xfId="21" applyFont="1" applyBorder="1" applyAlignment="1">
      <alignment horizontal="center" vertical="center"/>
    </xf>
    <xf numFmtId="0" fontId="14" fillId="0" borderId="0" xfId="0" applyFont="1" applyBorder="1" applyAlignment="1">
      <alignment horizontal="left" vertical="center" shrinkToFit="1"/>
    </xf>
    <xf numFmtId="0" fontId="14" fillId="0" borderId="28" xfId="0" applyFont="1" applyBorder="1" applyAlignment="1">
      <alignment vertical="center"/>
    </xf>
    <xf numFmtId="0" fontId="14" fillId="0" borderId="0" xfId="0" applyFont="1" applyBorder="1" applyAlignment="1">
      <alignment vertical="center"/>
    </xf>
    <xf numFmtId="0" fontId="14" fillId="0" borderId="15" xfId="0" applyFont="1" applyBorder="1" applyAlignment="1">
      <alignment vertical="center"/>
    </xf>
    <xf numFmtId="0" fontId="14" fillId="0" borderId="0" xfId="0" applyFont="1" applyBorder="1" applyAlignment="1">
      <alignment horizontal="left" vertical="center"/>
    </xf>
    <xf numFmtId="0" fontId="11" fillId="0" borderId="0" xfId="0" applyFont="1" applyAlignment="1">
      <alignment vertical="center"/>
    </xf>
    <xf numFmtId="9" fontId="14" fillId="0" borderId="0" xfId="0" applyNumberFormat="1" applyFont="1" applyBorder="1" applyAlignment="1">
      <alignment vertical="center"/>
    </xf>
    <xf numFmtId="0" fontId="14" fillId="0" borderId="0" xfId="0" applyFont="1" applyBorder="1" applyAlignment="1">
      <alignment horizontal="center" vertical="center"/>
    </xf>
    <xf numFmtId="0" fontId="47" fillId="0" borderId="0" xfId="30" applyFont="1" applyAlignment="1">
      <alignment vertical="center"/>
    </xf>
    <xf numFmtId="0" fontId="18" fillId="0" borderId="0" xfId="30" applyFont="1" applyAlignment="1">
      <alignment vertical="center" wrapText="1"/>
    </xf>
    <xf numFmtId="0" fontId="9" fillId="0" borderId="1" xfId="22" applyFont="1" applyBorder="1" applyAlignment="1">
      <alignment horizontal="right" vertical="center"/>
    </xf>
    <xf numFmtId="0" fontId="11" fillId="0" borderId="0" xfId="22" applyFont="1" applyAlignment="1">
      <alignment vertical="center"/>
    </xf>
    <xf numFmtId="0" fontId="18" fillId="0" borderId="0" xfId="22" applyFont="1" applyAlignment="1">
      <alignment horizontal="center" vertical="center"/>
    </xf>
    <xf numFmtId="0" fontId="9" fillId="0" borderId="0" xfId="22" applyFont="1" applyAlignment="1">
      <alignment horizontal="distributed" vertical="center"/>
    </xf>
    <xf numFmtId="0" fontId="14" fillId="0" borderId="0" xfId="22" applyFont="1" applyAlignment="1">
      <alignment vertical="center"/>
    </xf>
    <xf numFmtId="0" fontId="11" fillId="0" borderId="0" xfId="22" applyFont="1" applyAlignment="1">
      <alignment vertical="center" wrapText="1"/>
    </xf>
    <xf numFmtId="0" fontId="9" fillId="0" borderId="0" xfId="22" applyFont="1" applyAlignment="1">
      <alignment vertical="center"/>
    </xf>
    <xf numFmtId="0" fontId="47" fillId="0" borderId="0" xfId="22" applyFont="1" applyAlignment="1">
      <alignment vertical="center"/>
    </xf>
    <xf numFmtId="0" fontId="47" fillId="0" borderId="0" xfId="22" applyFont="1" applyAlignment="1">
      <alignment vertical="center" wrapText="1"/>
    </xf>
    <xf numFmtId="0" fontId="9" fillId="0" borderId="1" xfId="22" applyFont="1" applyBorder="1" applyAlignment="1">
      <alignment horizontal="center" vertical="center"/>
    </xf>
    <xf numFmtId="0" fontId="14" fillId="0" borderId="0" xfId="33" applyFont="1" applyAlignment="1">
      <alignment vertical="center"/>
    </xf>
    <xf numFmtId="0" fontId="14" fillId="0" borderId="0" xfId="33" applyFont="1" applyAlignment="1">
      <alignment horizontal="center" vertical="center"/>
    </xf>
    <xf numFmtId="38" fontId="14" fillId="0" borderId="0" xfId="3" applyFont="1" applyAlignment="1">
      <alignment vertical="center"/>
    </xf>
    <xf numFmtId="38" fontId="14" fillId="0" borderId="0" xfId="3" applyFont="1" applyBorder="1" applyAlignment="1">
      <alignment vertical="center"/>
    </xf>
    <xf numFmtId="0" fontId="14" fillId="0" borderId="0" xfId="33" applyFont="1" applyBorder="1" applyAlignment="1">
      <alignment vertical="center"/>
    </xf>
    <xf numFmtId="0" fontId="48" fillId="0" borderId="0" xfId="34" applyFont="1" applyBorder="1" applyAlignment="1">
      <alignment horizontal="centerContinuous" vertical="center"/>
    </xf>
    <xf numFmtId="0" fontId="48" fillId="0" borderId="0" xfId="34" applyFont="1" applyBorder="1" applyAlignment="1">
      <alignment horizontal="centerContinuous"/>
    </xf>
    <xf numFmtId="0" fontId="48" fillId="0" borderId="0" xfId="33" applyFont="1" applyBorder="1" applyAlignment="1">
      <alignment vertical="center"/>
    </xf>
    <xf numFmtId="0" fontId="48" fillId="0" borderId="0" xfId="34" applyFont="1" applyBorder="1" applyAlignment="1">
      <alignment horizontal="center" vertical="center"/>
    </xf>
    <xf numFmtId="0" fontId="48" fillId="0" borderId="0" xfId="34" applyFont="1" applyBorder="1" applyAlignment="1">
      <alignment horizontal="center"/>
    </xf>
    <xf numFmtId="0" fontId="48" fillId="0" borderId="0" xfId="34" applyFont="1" applyBorder="1"/>
    <xf numFmtId="0" fontId="48" fillId="0" borderId="0" xfId="34" applyFont="1" applyBorder="1" applyAlignment="1"/>
    <xf numFmtId="0" fontId="48" fillId="0" borderId="0" xfId="33" applyFont="1" applyBorder="1" applyAlignment="1"/>
    <xf numFmtId="38" fontId="14" fillId="0" borderId="0" xfId="3" applyFont="1" applyBorder="1" applyAlignment="1">
      <alignment horizontal="center" vertical="center"/>
    </xf>
    <xf numFmtId="0" fontId="14" fillId="0" borderId="0" xfId="33" applyFont="1" applyBorder="1" applyAlignment="1">
      <alignment horizontal="center" vertical="center"/>
    </xf>
    <xf numFmtId="177" fontId="48" fillId="0" borderId="0" xfId="3" applyNumberFormat="1" applyFont="1" applyBorder="1" applyAlignment="1">
      <alignment horizontal="center"/>
    </xf>
    <xf numFmtId="0" fontId="45" fillId="0" borderId="0" xfId="33" applyFont="1" applyBorder="1" applyAlignment="1">
      <alignment horizontal="center" vertical="center"/>
    </xf>
    <xf numFmtId="0" fontId="48" fillId="0" borderId="0" xfId="33" applyFont="1" applyBorder="1" applyAlignment="1">
      <alignment horizontal="center" vertical="center"/>
    </xf>
    <xf numFmtId="38" fontId="48" fillId="0" borderId="0" xfId="3" applyFont="1" applyBorder="1" applyAlignment="1">
      <alignment horizontal="center" vertical="center"/>
    </xf>
    <xf numFmtId="38" fontId="48" fillId="0" borderId="0" xfId="3" applyFont="1" applyBorder="1" applyAlignment="1">
      <alignment vertical="center"/>
    </xf>
    <xf numFmtId="38" fontId="48" fillId="0" borderId="0" xfId="3" applyNumberFormat="1" applyFont="1" applyBorder="1" applyAlignment="1">
      <alignment horizontal="right" vertical="center"/>
    </xf>
    <xf numFmtId="38" fontId="48" fillId="0" borderId="0" xfId="34" applyNumberFormat="1" applyFont="1" applyBorder="1" applyAlignment="1">
      <alignment vertical="center"/>
    </xf>
    <xf numFmtId="38" fontId="48" fillId="0" borderId="0" xfId="35" applyNumberFormat="1" applyFont="1" applyBorder="1" applyAlignment="1">
      <alignment vertical="center"/>
    </xf>
    <xf numFmtId="0" fontId="18" fillId="0" borderId="0" xfId="33" applyFont="1" applyAlignment="1">
      <alignment vertical="center"/>
    </xf>
    <xf numFmtId="0" fontId="61" fillId="3" borderId="0" xfId="33" applyFont="1" applyFill="1" applyAlignment="1">
      <alignment vertical="center"/>
    </xf>
    <xf numFmtId="0" fontId="14" fillId="0" borderId="12" xfId="33" applyFont="1" applyBorder="1" applyAlignment="1" applyProtection="1">
      <alignment horizontal="center" vertical="center"/>
      <protection locked="0"/>
    </xf>
    <xf numFmtId="38" fontId="14" fillId="0" borderId="12" xfId="3" applyFont="1" applyBorder="1" applyAlignment="1" applyProtection="1">
      <alignment horizontal="right" vertical="center"/>
      <protection locked="0"/>
    </xf>
    <xf numFmtId="38" fontId="14" fillId="0" borderId="12" xfId="3" applyFont="1" applyBorder="1" applyAlignment="1">
      <alignment vertical="center"/>
    </xf>
    <xf numFmtId="0" fontId="14" fillId="0" borderId="18" xfId="33" applyFont="1" applyBorder="1" applyAlignment="1" applyProtection="1">
      <alignment vertical="center"/>
      <protection locked="0"/>
    </xf>
    <xf numFmtId="0" fontId="14" fillId="0" borderId="22" xfId="33" applyFont="1" applyBorder="1" applyAlignment="1" applyProtection="1">
      <alignment horizontal="center" vertical="center"/>
      <protection locked="0"/>
    </xf>
    <xf numFmtId="38" fontId="14" fillId="0" borderId="12" xfId="3" applyFont="1" applyBorder="1" applyAlignment="1" applyProtection="1">
      <alignment vertical="center"/>
      <protection locked="0"/>
    </xf>
    <xf numFmtId="0" fontId="48" fillId="0" borderId="76" xfId="33" applyFont="1" applyBorder="1" applyAlignment="1">
      <alignment vertical="center"/>
    </xf>
    <xf numFmtId="0" fontId="9" fillId="0" borderId="0" xfId="22" applyFont="1" applyBorder="1" applyAlignment="1">
      <alignment vertical="center"/>
    </xf>
    <xf numFmtId="38" fontId="9" fillId="0" borderId="0" xfId="3" applyFont="1" applyBorder="1" applyAlignment="1">
      <alignment vertical="center"/>
    </xf>
    <xf numFmtId="0" fontId="9" fillId="0" borderId="12" xfId="22" applyFont="1" applyBorder="1" applyAlignment="1">
      <alignment horizontal="distributed" vertical="center"/>
    </xf>
    <xf numFmtId="0" fontId="9" fillId="0" borderId="0" xfId="22" applyFont="1" applyBorder="1" applyAlignment="1">
      <alignment horizontal="center" vertical="center"/>
    </xf>
    <xf numFmtId="0" fontId="9" fillId="0" borderId="0" xfId="8" applyFont="1" applyBorder="1" applyAlignment="1">
      <alignment vertical="center"/>
    </xf>
    <xf numFmtId="0" fontId="14" fillId="0" borderId="0" xfId="8" applyFont="1" applyAlignment="1">
      <alignment horizontal="center" vertical="center"/>
    </xf>
    <xf numFmtId="0" fontId="47" fillId="0" borderId="0" xfId="8" applyFont="1" applyAlignment="1">
      <alignment vertical="center"/>
    </xf>
    <xf numFmtId="0" fontId="9" fillId="0" borderId="0" xfId="30" applyFont="1" applyAlignment="1">
      <alignment horizontal="right" vertical="center"/>
    </xf>
    <xf numFmtId="0" fontId="14" fillId="0" borderId="0" xfId="30" applyFont="1" applyBorder="1" applyAlignment="1">
      <alignment horizontal="distributed" vertical="center"/>
    </xf>
    <xf numFmtId="0" fontId="9" fillId="0" borderId="0" xfId="30" applyFont="1" applyAlignment="1">
      <alignment horizontal="distributed" vertical="center"/>
    </xf>
    <xf numFmtId="0" fontId="14" fillId="0" borderId="0" xfId="30" applyFont="1" applyAlignment="1">
      <alignment horizontal="left" vertical="center"/>
    </xf>
    <xf numFmtId="0" fontId="14" fillId="0" borderId="0" xfId="30" applyFont="1" applyAlignment="1">
      <alignment horizontal="distributed" vertical="center"/>
    </xf>
    <xf numFmtId="0" fontId="14" fillId="0" borderId="9" xfId="30" applyFont="1" applyBorder="1" applyAlignment="1">
      <alignment vertical="center"/>
    </xf>
    <xf numFmtId="0" fontId="11" fillId="0" borderId="0" xfId="30" applyFont="1" applyBorder="1" applyAlignment="1">
      <alignment vertical="center"/>
    </xf>
    <xf numFmtId="178" fontId="15" fillId="0" borderId="0" xfId="7" applyNumberFormat="1" applyFont="1" applyBorder="1" applyAlignment="1">
      <alignment horizontal="left" vertical="center" indent="2"/>
    </xf>
    <xf numFmtId="0" fontId="11" fillId="0" borderId="0" xfId="30" applyFont="1" applyBorder="1" applyAlignment="1">
      <alignment vertical="center" wrapText="1"/>
    </xf>
    <xf numFmtId="0" fontId="11" fillId="0" borderId="0" xfId="23" applyFont="1" applyAlignment="1">
      <alignment horizontal="distributed" vertical="center" justifyLastLine="1"/>
    </xf>
    <xf numFmtId="0" fontId="11" fillId="0" borderId="0" xfId="23" applyFont="1" applyAlignment="1">
      <alignment horizontal="distributed" vertical="center" wrapText="1" justifyLastLine="1"/>
    </xf>
    <xf numFmtId="0" fontId="14" fillId="0" borderId="0" xfId="28" applyFont="1" applyAlignment="1">
      <alignment vertical="center"/>
    </xf>
    <xf numFmtId="0" fontId="9" fillId="0" borderId="0" xfId="28" applyFont="1" applyAlignment="1">
      <alignment vertical="center"/>
    </xf>
    <xf numFmtId="58" fontId="9" fillId="0" borderId="0" xfId="28" applyNumberFormat="1" applyFont="1" applyAlignment="1">
      <alignment vertical="center"/>
    </xf>
    <xf numFmtId="0" fontId="9" fillId="0" borderId="0" xfId="28" applyFont="1" applyAlignment="1">
      <alignment horizontal="center" vertical="center"/>
    </xf>
    <xf numFmtId="0" fontId="9" fillId="0" borderId="0" xfId="28" applyFont="1" applyAlignment="1">
      <alignment horizontal="distributed" vertical="center"/>
    </xf>
    <xf numFmtId="0" fontId="9" fillId="0" borderId="0" xfId="28" applyFont="1" applyAlignment="1">
      <alignment horizontal="center" vertical="center"/>
    </xf>
    <xf numFmtId="0" fontId="9" fillId="0" borderId="0" xfId="28" applyFont="1" applyAlignment="1">
      <alignment horizontal="left" vertical="center"/>
    </xf>
    <xf numFmtId="0" fontId="9" fillId="0" borderId="0" xfId="28" applyFont="1" applyBorder="1" applyAlignment="1">
      <alignment horizontal="left" vertical="center"/>
    </xf>
    <xf numFmtId="0" fontId="9" fillId="0" borderId="0" xfId="28" applyFont="1" applyAlignment="1">
      <alignment horizontal="left" vertical="center"/>
    </xf>
    <xf numFmtId="0" fontId="11" fillId="0" borderId="0" xfId="28" applyFont="1" applyAlignment="1">
      <alignment vertical="center"/>
    </xf>
    <xf numFmtId="0" fontId="14" fillId="0" borderId="0" xfId="28" applyFont="1" applyBorder="1" applyAlignment="1">
      <alignment vertical="center"/>
    </xf>
    <xf numFmtId="179" fontId="9" fillId="0" borderId="0" xfId="30" applyNumberFormat="1" applyFont="1" applyBorder="1" applyAlignment="1">
      <alignment vertical="center" wrapText="1"/>
    </xf>
    <xf numFmtId="0" fontId="9" fillId="0" borderId="0" xfId="28" applyFont="1" applyAlignment="1">
      <alignment horizontal="right" vertical="center"/>
    </xf>
    <xf numFmtId="0" fontId="14" fillId="0" borderId="0" xfId="28" applyFont="1" applyAlignment="1">
      <alignment vertical="top"/>
    </xf>
    <xf numFmtId="0" fontId="9" fillId="0" borderId="0" xfId="28" applyFont="1" applyAlignment="1">
      <alignment vertical="top"/>
    </xf>
    <xf numFmtId="0" fontId="9" fillId="0" borderId="0" xfId="28" applyFont="1" applyAlignment="1">
      <alignment horizontal="distributed" vertical="top"/>
    </xf>
    <xf numFmtId="0" fontId="9" fillId="0" borderId="0" xfId="28" applyFont="1" applyAlignment="1">
      <alignment horizontal="left" vertical="top"/>
    </xf>
    <xf numFmtId="0" fontId="9" fillId="0" borderId="0" xfId="28" applyFont="1" applyBorder="1" applyAlignment="1">
      <alignment horizontal="left" vertical="top"/>
    </xf>
    <xf numFmtId="0" fontId="11" fillId="0" borderId="0" xfId="28" applyFont="1" applyAlignment="1">
      <alignment vertical="top"/>
    </xf>
    <xf numFmtId="0" fontId="9" fillId="0" borderId="0" xfId="28" applyFont="1" applyBorder="1" applyAlignment="1">
      <alignment vertical="center"/>
    </xf>
    <xf numFmtId="0" fontId="9" fillId="0" borderId="38" xfId="28" applyFont="1" applyBorder="1" applyAlignment="1">
      <alignment horizontal="left" vertical="center"/>
    </xf>
    <xf numFmtId="0" fontId="60" fillId="0" borderId="0" xfId="28" applyFont="1" applyAlignment="1">
      <alignment horizontal="center" vertical="center"/>
    </xf>
    <xf numFmtId="0" fontId="9" fillId="0" borderId="0" xfId="28" applyFont="1" applyAlignment="1">
      <alignment horizontal="right" vertical="center"/>
    </xf>
    <xf numFmtId="0" fontId="17" fillId="0" borderId="0" xfId="8" applyFont="1" applyAlignment="1">
      <alignment vertical="center"/>
    </xf>
    <xf numFmtId="0" fontId="16" fillId="0" borderId="0" xfId="8" applyFont="1" applyAlignment="1">
      <alignment horizontal="center" vertical="center"/>
    </xf>
    <xf numFmtId="0" fontId="9" fillId="0" borderId="0" xfId="27" applyFont="1" applyAlignment="1">
      <alignment vertical="center"/>
    </xf>
    <xf numFmtId="0" fontId="9" fillId="0" borderId="0" xfId="27" applyFont="1" applyAlignment="1">
      <alignment horizontal="distributed" vertical="center"/>
    </xf>
    <xf numFmtId="58" fontId="9" fillId="0" borderId="0" xfId="27" applyNumberFormat="1" applyFont="1" applyAlignment="1">
      <alignment vertical="center"/>
    </xf>
    <xf numFmtId="0" fontId="9" fillId="0" borderId="0" xfId="27" applyFont="1" applyAlignment="1">
      <alignment horizontal="center" vertical="center"/>
    </xf>
    <xf numFmtId="0" fontId="9" fillId="0" borderId="0" xfId="27" applyFont="1" applyAlignment="1">
      <alignment horizontal="center" vertical="center"/>
    </xf>
    <xf numFmtId="178" fontId="15" fillId="0" borderId="0" xfId="8" applyNumberFormat="1" applyFont="1" applyAlignment="1">
      <alignment horizontal="right" vertical="center"/>
    </xf>
    <xf numFmtId="0" fontId="9" fillId="0" borderId="0" xfId="27" applyFont="1" applyAlignment="1">
      <alignment horizontal="left" vertical="center"/>
    </xf>
    <xf numFmtId="0" fontId="9" fillId="0" borderId="0" xfId="27" applyFont="1" applyAlignment="1">
      <alignment horizontal="left" vertical="center"/>
    </xf>
    <xf numFmtId="0" fontId="9" fillId="0" borderId="0" xfId="27" applyFont="1" applyAlignment="1">
      <alignment horizontal="left" vertical="center" indent="1"/>
    </xf>
    <xf numFmtId="0" fontId="11" fillId="0" borderId="0" xfId="27" applyFont="1" applyAlignment="1">
      <alignment vertical="center"/>
    </xf>
    <xf numFmtId="0" fontId="11" fillId="0" borderId="0" xfId="29" applyFont="1" applyAlignment="1">
      <alignment vertical="center"/>
    </xf>
    <xf numFmtId="0" fontId="14" fillId="0" borderId="0" xfId="29" applyFont="1" applyAlignment="1">
      <alignment vertical="center"/>
    </xf>
    <xf numFmtId="0" fontId="9" fillId="0" borderId="0" xfId="29" applyFont="1" applyAlignment="1">
      <alignment vertical="center"/>
    </xf>
    <xf numFmtId="58" fontId="9" fillId="0" borderId="0" xfId="29" applyNumberFormat="1" applyFont="1" applyAlignment="1">
      <alignment vertical="center"/>
    </xf>
    <xf numFmtId="0" fontId="9" fillId="0" borderId="0" xfId="29" applyFont="1" applyAlignment="1">
      <alignment horizontal="center" vertical="center"/>
    </xf>
    <xf numFmtId="0" fontId="9" fillId="0" borderId="0" xfId="29" applyFont="1" applyAlignment="1">
      <alignment horizontal="distributed" vertical="center"/>
    </xf>
    <xf numFmtId="0" fontId="9" fillId="0" borderId="0" xfId="29" applyFont="1" applyAlignment="1">
      <alignment horizontal="left" vertical="center"/>
    </xf>
    <xf numFmtId="0" fontId="9" fillId="0" borderId="0" xfId="29" applyFont="1" applyBorder="1" applyAlignment="1">
      <alignment horizontal="left" vertical="center"/>
    </xf>
    <xf numFmtId="0" fontId="14" fillId="0" borderId="0" xfId="29" applyFont="1" applyAlignment="1">
      <alignment horizontal="center" vertical="center"/>
    </xf>
    <xf numFmtId="0" fontId="18" fillId="0" borderId="0" xfId="29" applyFont="1" applyAlignment="1">
      <alignment horizontal="center" vertical="center"/>
    </xf>
    <xf numFmtId="0" fontId="14" fillId="0" borderId="0" xfId="28" applyFont="1" applyAlignment="1">
      <alignment horizontal="center" vertical="center"/>
    </xf>
    <xf numFmtId="0" fontId="50" fillId="0" borderId="0" xfId="29" applyFont="1" applyAlignment="1">
      <alignment horizontal="left" vertical="center"/>
    </xf>
    <xf numFmtId="0" fontId="9" fillId="0" borderId="0" xfId="29" applyFont="1" applyBorder="1" applyAlignment="1">
      <alignment horizontal="right" vertical="center"/>
    </xf>
    <xf numFmtId="0" fontId="9" fillId="0" borderId="0" xfId="29" applyFont="1" applyAlignment="1">
      <alignment horizontal="right" vertical="center"/>
    </xf>
    <xf numFmtId="0" fontId="11" fillId="0" borderId="0" xfId="29" applyFont="1" applyAlignment="1">
      <alignment vertical="center" wrapText="1"/>
    </xf>
    <xf numFmtId="58" fontId="14" fillId="0" borderId="0" xfId="28" applyNumberFormat="1" applyFont="1" applyAlignment="1">
      <alignment vertical="center"/>
    </xf>
    <xf numFmtId="0" fontId="9" fillId="0" borderId="0" xfId="29" applyFont="1" applyBorder="1" applyAlignment="1">
      <alignment vertical="center"/>
    </xf>
    <xf numFmtId="0" fontId="14" fillId="0" borderId="3" xfId="30" applyFont="1" applyBorder="1" applyAlignment="1">
      <alignment horizontal="center" vertical="center" wrapText="1"/>
    </xf>
    <xf numFmtId="0" fontId="14" fillId="0" borderId="0" xfId="30" applyFont="1" applyBorder="1" applyAlignment="1">
      <alignment horizontal="center" vertical="center" wrapText="1"/>
    </xf>
    <xf numFmtId="0" fontId="11" fillId="0" borderId="0" xfId="28" applyFont="1" applyAlignment="1">
      <alignment vertical="center" wrapText="1"/>
    </xf>
    <xf numFmtId="176" fontId="14" fillId="0" borderId="0" xfId="1" applyNumberFormat="1" applyFont="1" applyAlignment="1">
      <alignment vertical="center"/>
    </xf>
    <xf numFmtId="0" fontId="18" fillId="0" borderId="0" xfId="25" applyFont="1">
      <alignment vertical="center"/>
    </xf>
    <xf numFmtId="0" fontId="11" fillId="0" borderId="0" xfId="25" applyFont="1" applyAlignment="1">
      <alignment vertical="center"/>
    </xf>
    <xf numFmtId="0" fontId="14" fillId="0" borderId="0" xfId="25" applyFont="1" applyAlignment="1">
      <alignment vertical="center"/>
    </xf>
    <xf numFmtId="0" fontId="18" fillId="0" borderId="0" xfId="25" applyFont="1" applyAlignment="1">
      <alignment vertical="center"/>
    </xf>
    <xf numFmtId="0" fontId="14" fillId="0" borderId="12" xfId="25" applyFont="1" applyBorder="1" applyAlignment="1">
      <alignment vertical="center"/>
    </xf>
    <xf numFmtId="0" fontId="11" fillId="0" borderId="0" xfId="25" applyFont="1">
      <alignment vertical="center"/>
    </xf>
    <xf numFmtId="0" fontId="14" fillId="0" borderId="0" xfId="25" applyFont="1">
      <alignment vertical="center"/>
    </xf>
    <xf numFmtId="0" fontId="49" fillId="0" borderId="0" xfId="25" applyFont="1" applyBorder="1" applyAlignment="1">
      <alignment vertical="center"/>
    </xf>
    <xf numFmtId="0" fontId="14" fillId="0" borderId="12" xfId="25" applyFont="1" applyBorder="1">
      <alignment vertical="center"/>
    </xf>
    <xf numFmtId="176" fontId="14" fillId="0" borderId="12" xfId="1" applyNumberFormat="1" applyFont="1" applyBorder="1" applyAlignment="1">
      <alignment horizontal="center" vertical="center"/>
    </xf>
    <xf numFmtId="38" fontId="14" fillId="0" borderId="12" xfId="3" applyFont="1" applyBorder="1">
      <alignment vertical="center"/>
    </xf>
    <xf numFmtId="0" fontId="11" fillId="0" borderId="0" xfId="13" applyFont="1" applyAlignment="1">
      <alignment horizontal="distributed" vertical="center" justifyLastLine="1"/>
    </xf>
    <xf numFmtId="0" fontId="18" fillId="0" borderId="0" xfId="13" applyFont="1" applyAlignment="1">
      <alignment horizontal="distributed" vertical="center" wrapText="1" justifyLastLine="1"/>
    </xf>
    <xf numFmtId="0" fontId="9" fillId="0" borderId="12" xfId="15" applyFont="1" applyBorder="1" applyAlignment="1">
      <alignment horizontal="center" vertical="center"/>
    </xf>
    <xf numFmtId="0" fontId="9" fillId="0" borderId="20" xfId="15" applyFont="1" applyBorder="1" applyAlignment="1">
      <alignment horizontal="center" vertical="center"/>
    </xf>
    <xf numFmtId="0" fontId="9" fillId="0" borderId="22" xfId="15" applyFont="1" applyBorder="1" applyAlignment="1">
      <alignment horizontal="center" vertical="center"/>
    </xf>
    <xf numFmtId="0" fontId="18" fillId="0" borderId="0" xfId="15" applyFont="1" applyAlignment="1">
      <alignment vertical="center" wrapText="1"/>
    </xf>
    <xf numFmtId="0" fontId="18" fillId="0" borderId="0" xfId="15" applyFont="1" applyAlignment="1">
      <alignment vertical="center"/>
    </xf>
    <xf numFmtId="0" fontId="18" fillId="0" borderId="0" xfId="16" applyFont="1">
      <alignment vertical="center"/>
    </xf>
    <xf numFmtId="0" fontId="18" fillId="0" borderId="0" xfId="17" applyFont="1" applyAlignment="1">
      <alignment horizontal="distributed" vertical="center" justifyLastLine="1"/>
    </xf>
    <xf numFmtId="0" fontId="18" fillId="0" borderId="0" xfId="17" applyFont="1" applyAlignment="1">
      <alignment horizontal="center" vertical="center" wrapText="1" justifyLastLine="1"/>
    </xf>
    <xf numFmtId="0" fontId="18" fillId="0" borderId="0" xfId="17" applyFont="1" applyAlignment="1">
      <alignment horizontal="distributed" vertical="center" wrapText="1" justifyLastLine="1"/>
    </xf>
    <xf numFmtId="0" fontId="18" fillId="0" borderId="0" xfId="20" applyFont="1" applyAlignment="1">
      <alignment horizontal="distributed" vertical="center" wrapText="1" justifyLastLine="1"/>
    </xf>
    <xf numFmtId="0" fontId="18" fillId="0" borderId="0" xfId="20" applyFont="1" applyAlignment="1">
      <alignment horizontal="distributed" vertical="center" justifyLastLine="1"/>
    </xf>
    <xf numFmtId="0" fontId="18" fillId="0" borderId="0" xfId="22" applyFont="1" applyAlignment="1">
      <alignment vertical="center" wrapText="1"/>
    </xf>
    <xf numFmtId="0" fontId="18" fillId="0" borderId="0" xfId="28" applyFont="1" applyAlignment="1">
      <alignment vertical="center" wrapText="1"/>
    </xf>
    <xf numFmtId="0" fontId="9" fillId="0" borderId="0" xfId="22" applyFont="1" applyAlignment="1">
      <alignment horizontal="left" vertical="center" indent="1"/>
    </xf>
    <xf numFmtId="0" fontId="9" fillId="0" borderId="0" xfId="22" applyFont="1" applyAlignment="1">
      <alignment horizontal="center" vertical="center"/>
    </xf>
    <xf numFmtId="0" fontId="9" fillId="0" borderId="0" xfId="22" applyFont="1" applyAlignment="1">
      <alignment horizontal="left" vertical="center"/>
    </xf>
    <xf numFmtId="0" fontId="9" fillId="0" borderId="0" xfId="22" applyFont="1" applyAlignment="1">
      <alignment vertical="center"/>
    </xf>
    <xf numFmtId="0" fontId="6" fillId="0" borderId="0" xfId="36">
      <alignment vertical="center"/>
    </xf>
    <xf numFmtId="0" fontId="6" fillId="0" borderId="0" xfId="36" applyAlignment="1">
      <alignment horizontal="right" vertical="center"/>
    </xf>
    <xf numFmtId="190" fontId="9" fillId="0" borderId="12" xfId="3" applyNumberFormat="1" applyFont="1" applyBorder="1" applyAlignment="1">
      <alignment horizontal="right" vertical="center"/>
    </xf>
    <xf numFmtId="0" fontId="14" fillId="0" borderId="0" xfId="22" applyFont="1" applyAlignment="1">
      <alignment horizontal="center" vertical="center"/>
    </xf>
    <xf numFmtId="0" fontId="14" fillId="0" borderId="2" xfId="22" applyFont="1" applyBorder="1" applyAlignment="1">
      <alignment vertical="center"/>
    </xf>
    <xf numFmtId="0" fontId="14" fillId="0" borderId="4" xfId="22" applyFont="1" applyBorder="1" applyAlignment="1">
      <alignment vertical="center"/>
    </xf>
    <xf numFmtId="0" fontId="14" fillId="0" borderId="8" xfId="22" applyFont="1" applyBorder="1" applyAlignment="1">
      <alignment vertical="center"/>
    </xf>
    <xf numFmtId="0" fontId="14" fillId="0" borderId="9" xfId="22" applyFont="1" applyBorder="1" applyAlignment="1">
      <alignment vertical="center"/>
    </xf>
    <xf numFmtId="0" fontId="14" fillId="0" borderId="18" xfId="22" applyFont="1" applyBorder="1" applyAlignment="1">
      <alignment vertical="center"/>
    </xf>
    <xf numFmtId="0" fontId="14" fillId="0" borderId="19" xfId="22" applyFont="1" applyBorder="1" applyAlignment="1">
      <alignment vertical="center"/>
    </xf>
    <xf numFmtId="0" fontId="14" fillId="0" borderId="6" xfId="22" applyFont="1" applyBorder="1" applyAlignment="1">
      <alignment horizontal="center" vertical="center"/>
    </xf>
    <xf numFmtId="0" fontId="14" fillId="0" borderId="21" xfId="22" applyFont="1" applyBorder="1" applyAlignment="1">
      <alignment horizontal="center" vertical="center"/>
    </xf>
    <xf numFmtId="0" fontId="14" fillId="0" borderId="6" xfId="22" applyFont="1" applyFill="1" applyBorder="1" applyAlignment="1">
      <alignment horizontal="center" vertical="center"/>
    </xf>
    <xf numFmtId="0" fontId="14" fillId="0" borderId="12" xfId="22" applyFont="1" applyFill="1" applyBorder="1" applyAlignment="1">
      <alignment horizontal="center" vertical="center"/>
    </xf>
    <xf numFmtId="0" fontId="14" fillId="0" borderId="12" xfId="22" applyFont="1" applyBorder="1" applyAlignment="1">
      <alignment horizontal="center" vertical="center"/>
    </xf>
    <xf numFmtId="0" fontId="14" fillId="0" borderId="0" xfId="22" applyFont="1" applyAlignment="1">
      <alignment horizontal="distributed" vertical="center"/>
    </xf>
    <xf numFmtId="0" fontId="14" fillId="0" borderId="0" xfId="22" applyFont="1" applyAlignment="1">
      <alignment horizontal="left" vertical="center"/>
    </xf>
    <xf numFmtId="0" fontId="14" fillId="0" borderId="0" xfId="22" applyFont="1" applyAlignment="1">
      <alignment horizontal="right" vertical="center"/>
    </xf>
    <xf numFmtId="190" fontId="14" fillId="0" borderId="6" xfId="3" applyNumberFormat="1" applyFont="1" applyBorder="1" applyAlignment="1">
      <alignment horizontal="right" vertical="center"/>
    </xf>
    <xf numFmtId="190" fontId="14" fillId="0" borderId="12" xfId="3" applyNumberFormat="1" applyFont="1" applyBorder="1" applyAlignment="1">
      <alignment horizontal="right" vertical="center"/>
    </xf>
    <xf numFmtId="191" fontId="9" fillId="4" borderId="1" xfId="22" applyNumberFormat="1" applyFont="1" applyFill="1" applyBorder="1" applyAlignment="1">
      <alignment horizontal="center" vertical="center"/>
    </xf>
    <xf numFmtId="190" fontId="14" fillId="4" borderId="6" xfId="3" applyNumberFormat="1" applyFont="1" applyFill="1" applyBorder="1" applyAlignment="1">
      <alignment horizontal="right" vertical="center"/>
    </xf>
    <xf numFmtId="192" fontId="14" fillId="4" borderId="1" xfId="22" applyNumberFormat="1" applyFont="1" applyFill="1" applyBorder="1" applyAlignment="1">
      <alignment horizontal="left" vertical="center"/>
    </xf>
    <xf numFmtId="0" fontId="14" fillId="4" borderId="6" xfId="33" applyFont="1" applyFill="1" applyBorder="1" applyAlignment="1" applyProtection="1">
      <alignment vertical="center"/>
      <protection locked="0"/>
    </xf>
    <xf numFmtId="0" fontId="14" fillId="4" borderId="12" xfId="33" applyFont="1" applyFill="1" applyBorder="1" applyAlignment="1" applyProtection="1">
      <alignment horizontal="center" vertical="center"/>
      <protection locked="0"/>
    </xf>
    <xf numFmtId="189" fontId="14" fillId="4" borderId="12" xfId="33" applyNumberFormat="1" applyFont="1" applyFill="1" applyBorder="1" applyAlignment="1" applyProtection="1">
      <alignment horizontal="center" vertical="center"/>
      <protection locked="0"/>
    </xf>
    <xf numFmtId="38" fontId="14" fillId="4" borderId="12" xfId="3" applyFont="1" applyFill="1" applyBorder="1" applyAlignment="1" applyProtection="1">
      <alignment horizontal="right" vertical="center"/>
      <protection locked="0"/>
    </xf>
    <xf numFmtId="0" fontId="14" fillId="4" borderId="18" xfId="33" applyFont="1" applyFill="1" applyBorder="1" applyAlignment="1" applyProtection="1">
      <alignment vertical="center"/>
      <protection locked="0"/>
    </xf>
    <xf numFmtId="0" fontId="14" fillId="4" borderId="22" xfId="33" applyFont="1" applyFill="1" applyBorder="1" applyAlignment="1" applyProtection="1">
      <alignment horizontal="center" vertical="center"/>
      <protection locked="0"/>
    </xf>
    <xf numFmtId="38" fontId="14" fillId="4" borderId="12" xfId="3" applyFont="1" applyFill="1" applyBorder="1" applyAlignment="1" applyProtection="1">
      <alignment vertical="center"/>
      <protection locked="0"/>
    </xf>
    <xf numFmtId="0" fontId="14" fillId="0" borderId="0" xfId="22" applyFont="1" applyAlignment="1">
      <alignment vertical="center"/>
    </xf>
    <xf numFmtId="0" fontId="9" fillId="0" borderId="6" xfId="30" applyFont="1" applyBorder="1" applyAlignment="1">
      <alignment horizontal="center" vertical="center" shrinkToFit="1"/>
    </xf>
    <xf numFmtId="0" fontId="18" fillId="0" borderId="0" xfId="8" applyFont="1" applyAlignment="1">
      <alignment horizontal="left" vertical="center"/>
    </xf>
    <xf numFmtId="10" fontId="9" fillId="0" borderId="0" xfId="1" applyNumberFormat="1" applyFont="1" applyBorder="1" applyAlignment="1">
      <alignment vertical="center"/>
    </xf>
    <xf numFmtId="38" fontId="9" fillId="0" borderId="12" xfId="22" applyNumberFormat="1" applyFont="1" applyBorder="1" applyAlignment="1">
      <alignment vertical="center"/>
    </xf>
    <xf numFmtId="10" fontId="9" fillId="0" borderId="0" xfId="1" applyNumberFormat="1" applyFont="1" applyBorder="1" applyAlignment="1">
      <alignment horizontal="center" vertical="center"/>
    </xf>
    <xf numFmtId="0" fontId="9" fillId="0" borderId="0" xfId="30" applyFont="1" applyBorder="1" applyAlignment="1">
      <alignment horizontal="right" vertical="center"/>
    </xf>
    <xf numFmtId="0" fontId="9" fillId="0" borderId="0" xfId="30" applyFont="1" applyBorder="1" applyAlignment="1">
      <alignment horizontal="left" vertical="center"/>
    </xf>
    <xf numFmtId="0" fontId="9" fillId="0" borderId="2" xfId="30" applyFont="1" applyFill="1" applyBorder="1" applyAlignment="1">
      <alignment horizontal="center" vertical="center" wrapText="1" justifyLastLine="1"/>
    </xf>
    <xf numFmtId="0" fontId="9" fillId="0" borderId="8" xfId="30" applyFont="1" applyFill="1" applyBorder="1" applyAlignment="1">
      <alignment horizontal="center" vertical="center" wrapText="1" justifyLastLine="1"/>
    </xf>
    <xf numFmtId="0" fontId="9" fillId="0" borderId="0" xfId="32" applyFont="1" applyBorder="1" applyAlignment="1">
      <alignment horizontal="center"/>
    </xf>
    <xf numFmtId="0" fontId="9" fillId="4" borderId="0" xfId="30" applyFont="1" applyFill="1" applyBorder="1" applyAlignment="1">
      <alignment horizontal="center" vertical="center"/>
    </xf>
    <xf numFmtId="178" fontId="9" fillId="4" borderId="6" xfId="30" applyNumberFormat="1" applyFont="1" applyFill="1" applyBorder="1" applyAlignment="1">
      <alignment horizontal="right" vertical="center" wrapText="1"/>
    </xf>
    <xf numFmtId="0" fontId="9" fillId="4" borderId="5" xfId="30" applyFont="1" applyFill="1" applyBorder="1" applyAlignment="1">
      <alignment horizontal="center" vertical="center" wrapText="1"/>
    </xf>
    <xf numFmtId="178" fontId="9" fillId="4" borderId="5" xfId="30" applyNumberFormat="1" applyFont="1" applyFill="1" applyBorder="1" applyAlignment="1">
      <alignment horizontal="left" vertical="center" wrapText="1"/>
    </xf>
    <xf numFmtId="178" fontId="9" fillId="4" borderId="7" xfId="30" applyNumberFormat="1" applyFont="1" applyFill="1" applyBorder="1" applyAlignment="1">
      <alignment vertical="center" wrapText="1"/>
    </xf>
    <xf numFmtId="0" fontId="14" fillId="0" borderId="8" xfId="30" applyFont="1" applyBorder="1" applyAlignment="1">
      <alignment vertical="center"/>
    </xf>
    <xf numFmtId="0" fontId="6" fillId="0" borderId="0" xfId="36" applyAlignment="1">
      <alignment vertical="center" textRotation="255"/>
    </xf>
    <xf numFmtId="0" fontId="69" fillId="0" borderId="12" xfId="36" applyFont="1" applyBorder="1" applyAlignment="1">
      <alignment vertical="center" wrapText="1"/>
    </xf>
    <xf numFmtId="0" fontId="70" fillId="0" borderId="0" xfId="36" applyFont="1" applyAlignment="1">
      <alignment vertical="center"/>
    </xf>
    <xf numFmtId="0" fontId="9" fillId="0" borderId="22" xfId="32" applyFont="1" applyBorder="1" applyAlignment="1">
      <alignment horizontal="center" vertical="center"/>
    </xf>
    <xf numFmtId="0" fontId="9" fillId="0" borderId="18" xfId="32" applyFont="1" applyBorder="1" applyAlignment="1">
      <alignment horizontal="center" vertical="center" wrapText="1"/>
    </xf>
    <xf numFmtId="0" fontId="9" fillId="0" borderId="104" xfId="32" applyFont="1" applyBorder="1" applyAlignment="1">
      <alignment horizontal="center" vertical="center"/>
    </xf>
    <xf numFmtId="0" fontId="9" fillId="0" borderId="104" xfId="32" applyFont="1" applyBorder="1" applyAlignment="1">
      <alignment horizontal="left" vertical="center"/>
    </xf>
    <xf numFmtId="0" fontId="9" fillId="0" borderId="105" xfId="32" applyFont="1" applyBorder="1" applyAlignment="1">
      <alignment horizontal="center" vertical="center"/>
    </xf>
    <xf numFmtId="0" fontId="9" fillId="0" borderId="105" xfId="32" applyFont="1" applyBorder="1" applyAlignment="1">
      <alignment horizontal="left" vertical="center"/>
    </xf>
    <xf numFmtId="0" fontId="9" fillId="0" borderId="0" xfId="8" applyFont="1" applyAlignment="1">
      <alignment horizontal="right" vertical="center"/>
    </xf>
    <xf numFmtId="0" fontId="9" fillId="0" borderId="0" xfId="8" applyFont="1" applyAlignment="1">
      <alignment horizontal="center" vertical="center"/>
    </xf>
    <xf numFmtId="0" fontId="15" fillId="0" borderId="0" xfId="10" applyFont="1" applyAlignment="1">
      <alignment vertical="center"/>
    </xf>
    <xf numFmtId="0" fontId="9" fillId="0" borderId="0" xfId="28" applyFont="1" applyAlignment="1">
      <alignment horizontal="left" vertical="center"/>
    </xf>
    <xf numFmtId="0" fontId="9" fillId="0" borderId="0" xfId="11" applyFont="1" applyBorder="1" applyAlignment="1">
      <alignment horizontal="center" vertical="center"/>
    </xf>
    <xf numFmtId="0" fontId="9" fillId="0" borderId="0" xfId="28" applyFont="1" applyAlignment="1">
      <alignment horizontal="center" vertical="center"/>
    </xf>
    <xf numFmtId="0" fontId="9" fillId="0" borderId="0" xfId="28" applyFont="1" applyAlignment="1">
      <alignment horizontal="left" vertical="center" indent="2"/>
    </xf>
    <xf numFmtId="0" fontId="9" fillId="0" borderId="0" xfId="28" applyFont="1" applyAlignment="1">
      <alignment horizontal="left" vertical="center" indent="3"/>
    </xf>
    <xf numFmtId="0" fontId="9" fillId="0" borderId="0" xfId="28" applyFont="1" applyAlignment="1">
      <alignment horizontal="right" vertical="center"/>
    </xf>
    <xf numFmtId="0" fontId="9" fillId="0" borderId="0" xfId="29" applyFont="1" applyAlignment="1">
      <alignment horizontal="center" vertical="center"/>
    </xf>
    <xf numFmtId="0" fontId="15" fillId="0" borderId="0" xfId="10" applyFont="1" applyAlignment="1">
      <alignment vertical="center" wrapText="1"/>
    </xf>
    <xf numFmtId="0" fontId="6" fillId="0" borderId="0" xfId="36" applyAlignment="1">
      <alignment horizontal="center" vertical="center"/>
    </xf>
    <xf numFmtId="179" fontId="9" fillId="0" borderId="0" xfId="30" applyNumberFormat="1" applyFont="1" applyBorder="1" applyAlignment="1">
      <alignment horizontal="center" vertical="center" wrapText="1"/>
    </xf>
    <xf numFmtId="0" fontId="9" fillId="0" borderId="0" xfId="28" applyFont="1" applyAlignment="1">
      <alignment horizontal="center" vertical="center"/>
    </xf>
    <xf numFmtId="0" fontId="57" fillId="0" borderId="12" xfId="13" applyFont="1" applyBorder="1" applyAlignment="1">
      <alignment horizontal="center" vertical="center" justifyLastLine="1"/>
    </xf>
    <xf numFmtId="0" fontId="60" fillId="0" borderId="0" xfId="30" applyFont="1" applyAlignment="1">
      <alignment horizontal="center" vertical="center"/>
    </xf>
    <xf numFmtId="0" fontId="14" fillId="0" borderId="12" xfId="30" applyFont="1" applyBorder="1" applyAlignment="1">
      <alignment horizontal="center" vertical="center"/>
    </xf>
    <xf numFmtId="0" fontId="14" fillId="0" borderId="37" xfId="30" applyFont="1" applyBorder="1" applyAlignment="1">
      <alignment horizontal="center" vertical="center"/>
    </xf>
    <xf numFmtId="38" fontId="9" fillId="4" borderId="12" xfId="3" applyFont="1" applyFill="1" applyBorder="1" applyAlignment="1">
      <alignment horizontal="right" vertical="center"/>
    </xf>
    <xf numFmtId="0" fontId="14" fillId="0" borderId="0" xfId="30" applyFont="1" applyBorder="1" applyAlignment="1">
      <alignment horizontal="right" vertical="center"/>
    </xf>
    <xf numFmtId="0" fontId="9" fillId="0" borderId="0" xfId="28" applyFont="1" applyAlignment="1">
      <alignment horizontal="right" vertical="center"/>
    </xf>
    <xf numFmtId="0" fontId="9" fillId="0" borderId="0" xfId="28" applyFont="1" applyAlignment="1">
      <alignment horizontal="center" vertical="top"/>
    </xf>
    <xf numFmtId="0" fontId="9" fillId="0" borderId="0" xfId="30" applyFont="1" applyBorder="1" applyAlignment="1">
      <alignment horizontal="left" vertical="center" indent="1"/>
    </xf>
    <xf numFmtId="0" fontId="9" fillId="0" borderId="0" xfId="27" applyFont="1" applyAlignment="1">
      <alignment horizontal="left" vertical="center"/>
    </xf>
    <xf numFmtId="0" fontId="9" fillId="0" borderId="0" xfId="27" applyFont="1" applyAlignment="1">
      <alignment horizontal="center" vertical="center"/>
    </xf>
    <xf numFmtId="0" fontId="73" fillId="0" borderId="0" xfId="8" applyFont="1" applyAlignment="1">
      <alignment horizontal="left" vertical="center"/>
    </xf>
    <xf numFmtId="0" fontId="9" fillId="0" borderId="0" xfId="28" applyFont="1" applyAlignment="1">
      <alignment vertical="center" wrapText="1"/>
    </xf>
    <xf numFmtId="0" fontId="45" fillId="0" borderId="0" xfId="28" applyFont="1" applyAlignment="1">
      <alignment horizontal="left" vertical="center"/>
    </xf>
    <xf numFmtId="0" fontId="9" fillId="4" borderId="0" xfId="28" applyFont="1" applyFill="1" applyAlignment="1">
      <alignment horizontal="center" vertical="center"/>
    </xf>
    <xf numFmtId="0" fontId="9" fillId="4" borderId="0" xfId="8" applyFont="1" applyFill="1" applyAlignment="1">
      <alignment horizontal="right" vertical="center"/>
    </xf>
    <xf numFmtId="0" fontId="57" fillId="0" borderId="12" xfId="13" applyFont="1" applyBorder="1" applyAlignment="1">
      <alignment horizontal="left" vertical="center" wrapText="1" justifyLastLine="1"/>
    </xf>
    <xf numFmtId="0" fontId="57" fillId="0" borderId="12" xfId="13" applyFont="1" applyBorder="1" applyAlignment="1">
      <alignment horizontal="left" vertical="center" wrapText="1"/>
    </xf>
    <xf numFmtId="0" fontId="14" fillId="0" borderId="12" xfId="13" applyFont="1" applyBorder="1" applyAlignment="1">
      <alignment horizontal="left" vertical="center" wrapText="1" justifyLastLine="1"/>
    </xf>
    <xf numFmtId="0" fontId="57" fillId="4" borderId="12" xfId="13" applyFont="1" applyFill="1" applyBorder="1" applyAlignment="1">
      <alignment horizontal="center" vertical="center" justifyLastLine="1"/>
    </xf>
    <xf numFmtId="0" fontId="57" fillId="4" borderId="12" xfId="13" applyFont="1" applyFill="1" applyBorder="1" applyAlignment="1">
      <alignment horizontal="left" vertical="center" wrapText="1" justifyLastLine="1"/>
    </xf>
    <xf numFmtId="0" fontId="57" fillId="4" borderId="12" xfId="13" applyFont="1" applyFill="1" applyBorder="1" applyAlignment="1">
      <alignment horizontal="left" vertical="center" wrapText="1"/>
    </xf>
    <xf numFmtId="181" fontId="57" fillId="4" borderId="12" xfId="13" applyNumberFormat="1" applyFont="1" applyFill="1" applyBorder="1" applyAlignment="1">
      <alignment horizontal="center" vertical="center"/>
    </xf>
    <xf numFmtId="0" fontId="14" fillId="4" borderId="12" xfId="13" applyFont="1" applyFill="1" applyBorder="1" applyAlignment="1">
      <alignment horizontal="left" vertical="center" wrapText="1" justifyLastLine="1"/>
    </xf>
    <xf numFmtId="0" fontId="9" fillId="0" borderId="0" xfId="11" applyFont="1" applyBorder="1" applyAlignment="1">
      <alignment horizontal="left" vertical="center" indent="1" justifyLastLine="1"/>
    </xf>
    <xf numFmtId="0" fontId="9" fillId="0" borderId="0" xfId="11" applyFont="1" applyBorder="1" applyAlignment="1">
      <alignment horizontal="left" vertical="center" indent="1"/>
    </xf>
    <xf numFmtId="0" fontId="9" fillId="4" borderId="5" xfId="15" applyFont="1" applyFill="1" applyBorder="1" applyAlignment="1">
      <alignment vertical="center"/>
    </xf>
    <xf numFmtId="0" fontId="9" fillId="4" borderId="1" xfId="15" applyFont="1" applyFill="1" applyBorder="1" applyAlignment="1">
      <alignment vertical="center"/>
    </xf>
    <xf numFmtId="0" fontId="9" fillId="4" borderId="12" xfId="17" applyFont="1" applyFill="1" applyBorder="1" applyAlignment="1">
      <alignment horizontal="distributed" vertical="center" justifyLastLine="1"/>
    </xf>
    <xf numFmtId="0" fontId="9" fillId="4" borderId="12" xfId="17" applyFont="1" applyFill="1" applyBorder="1" applyAlignment="1">
      <alignment horizontal="left" vertical="center" justifyLastLine="1"/>
    </xf>
    <xf numFmtId="181" fontId="46" fillId="4" borderId="12" xfId="17" applyNumberFormat="1" applyFont="1" applyFill="1" applyBorder="1" applyAlignment="1">
      <alignment horizontal="distributed" vertical="center" justifyLastLine="1"/>
    </xf>
    <xf numFmtId="0" fontId="17" fillId="4" borderId="12" xfId="17" applyFont="1" applyFill="1" applyBorder="1" applyAlignment="1">
      <alignment horizontal="distributed" vertical="center" justifyLastLine="1"/>
    </xf>
    <xf numFmtId="0" fontId="9" fillId="4" borderId="5" xfId="19" applyFont="1" applyFill="1" applyBorder="1" applyAlignment="1">
      <alignment horizontal="center" vertical="center"/>
    </xf>
    <xf numFmtId="0" fontId="9" fillId="4" borderId="12" xfId="20" applyFont="1" applyFill="1" applyBorder="1" applyAlignment="1">
      <alignment horizontal="distributed" vertical="center" justifyLastLine="1"/>
    </xf>
    <xf numFmtId="0" fontId="9" fillId="4" borderId="12" xfId="20" applyFont="1" applyFill="1" applyBorder="1" applyAlignment="1">
      <alignment horizontal="left" vertical="center" justifyLastLine="1"/>
    </xf>
    <xf numFmtId="0" fontId="17" fillId="4" borderId="12" xfId="20" applyFont="1" applyFill="1" applyBorder="1" applyAlignment="1">
      <alignment horizontal="left" vertical="center" justifyLastLine="1"/>
    </xf>
    <xf numFmtId="0" fontId="57" fillId="0" borderId="0" xfId="10" applyFont="1" applyAlignment="1">
      <alignment vertical="center"/>
    </xf>
    <xf numFmtId="0" fontId="14" fillId="4" borderId="25" xfId="0" applyFont="1" applyFill="1" applyBorder="1" applyAlignment="1">
      <alignment vertical="center"/>
    </xf>
    <xf numFmtId="0" fontId="14" fillId="4" borderId="43" xfId="0" applyFont="1" applyFill="1" applyBorder="1" applyAlignment="1">
      <alignment vertical="center"/>
    </xf>
    <xf numFmtId="0" fontId="14" fillId="4" borderId="44" xfId="0" applyFont="1" applyFill="1" applyBorder="1" applyAlignment="1">
      <alignment vertical="center"/>
    </xf>
    <xf numFmtId="0" fontId="14" fillId="4" borderId="18" xfId="30" applyFont="1" applyFill="1" applyBorder="1" applyAlignment="1">
      <alignment vertical="center"/>
    </xf>
    <xf numFmtId="0" fontId="14" fillId="4" borderId="48" xfId="30" applyFont="1" applyFill="1" applyBorder="1" applyAlignment="1">
      <alignment horizontal="left" vertical="center" indent="1"/>
    </xf>
    <xf numFmtId="0" fontId="14" fillId="4" borderId="51" xfId="30" applyFont="1" applyFill="1" applyBorder="1" applyAlignment="1">
      <alignment horizontal="left" vertical="center" indent="1"/>
    </xf>
    <xf numFmtId="0" fontId="14" fillId="4" borderId="60" xfId="30" applyFont="1" applyFill="1" applyBorder="1" applyAlignment="1">
      <alignment horizontal="left" vertical="center" indent="1"/>
    </xf>
    <xf numFmtId="0" fontId="14" fillId="4" borderId="7" xfId="30" applyFont="1" applyFill="1" applyBorder="1" applyAlignment="1">
      <alignment horizontal="left" vertical="center"/>
    </xf>
    <xf numFmtId="194" fontId="14" fillId="4" borderId="0" xfId="30" applyNumberFormat="1" applyFont="1" applyFill="1" applyAlignment="1">
      <alignment horizontal="right" vertical="center"/>
    </xf>
    <xf numFmtId="0" fontId="14" fillId="4" borderId="64" xfId="30" applyFont="1" applyFill="1" applyBorder="1" applyAlignment="1">
      <alignment horizontal="left" vertical="center"/>
    </xf>
    <xf numFmtId="0" fontId="48" fillId="4" borderId="76" xfId="33" applyFont="1" applyFill="1" applyBorder="1" applyAlignment="1">
      <alignment vertical="center" wrapText="1"/>
    </xf>
    <xf numFmtId="0" fontId="68" fillId="0" borderId="0" xfId="22" applyFont="1" applyAlignment="1">
      <alignment vertical="center"/>
    </xf>
    <xf numFmtId="0" fontId="14" fillId="4" borderId="5" xfId="30" applyFont="1" applyFill="1" applyBorder="1" applyAlignment="1">
      <alignment horizontal="center" vertical="center" wrapText="1"/>
    </xf>
    <xf numFmtId="0" fontId="60" fillId="0" borderId="0" xfId="29" applyFont="1" applyAlignment="1">
      <alignment vertical="center"/>
    </xf>
    <xf numFmtId="0" fontId="14" fillId="4" borderId="12" xfId="25" applyFont="1" applyFill="1" applyBorder="1" applyAlignment="1">
      <alignment vertical="center"/>
    </xf>
    <xf numFmtId="0" fontId="47" fillId="0" borderId="0" xfId="30" applyFont="1" applyAlignment="1">
      <alignment vertical="center" wrapText="1"/>
    </xf>
    <xf numFmtId="0" fontId="9" fillId="4" borderId="0" xfId="30" applyFont="1" applyFill="1" applyBorder="1" applyAlignment="1">
      <alignment horizontal="left" vertical="center" indent="1"/>
    </xf>
    <xf numFmtId="0" fontId="63" fillId="0" borderId="0" xfId="28" applyFont="1" applyAlignment="1">
      <alignment vertical="center"/>
    </xf>
    <xf numFmtId="0" fontId="9" fillId="4" borderId="12" xfId="23" applyFont="1" applyFill="1" applyBorder="1" applyAlignment="1">
      <alignment horizontal="distributed" vertical="center" justifyLastLine="1"/>
    </xf>
    <xf numFmtId="0" fontId="9" fillId="4" borderId="12" xfId="23" applyFont="1" applyFill="1" applyBorder="1" applyAlignment="1">
      <alignment vertical="center" wrapText="1"/>
    </xf>
    <xf numFmtId="181" fontId="9" fillId="4" borderId="12" xfId="23" applyNumberFormat="1" applyFont="1" applyFill="1" applyBorder="1" applyAlignment="1">
      <alignment horizontal="center" vertical="center" justifyLastLine="1"/>
    </xf>
    <xf numFmtId="0" fontId="9" fillId="4" borderId="12" xfId="30" applyFont="1" applyFill="1" applyBorder="1" applyAlignment="1">
      <alignment vertical="center"/>
    </xf>
    <xf numFmtId="0" fontId="9" fillId="4" borderId="12" xfId="30" applyFont="1" applyFill="1" applyBorder="1" applyAlignment="1">
      <alignment horizontal="center" vertical="center"/>
    </xf>
    <xf numFmtId="0" fontId="9" fillId="4" borderId="8" xfId="30" applyFont="1" applyFill="1" applyBorder="1" applyAlignment="1">
      <alignment horizontal="left" vertical="center" indent="1"/>
    </xf>
    <xf numFmtId="0" fontId="9" fillId="4" borderId="9" xfId="30" applyFont="1" applyFill="1" applyBorder="1" applyAlignment="1">
      <alignment horizontal="left" vertical="center" indent="1"/>
    </xf>
    <xf numFmtId="0" fontId="9" fillId="0" borderId="0" xfId="27" applyFont="1" applyAlignment="1">
      <alignment horizontal="right" vertical="center"/>
    </xf>
    <xf numFmtId="0" fontId="75" fillId="0" borderId="0" xfId="37" applyFont="1">
      <alignment vertical="center"/>
    </xf>
    <xf numFmtId="0" fontId="76" fillId="0" borderId="0" xfId="37" applyFont="1" applyAlignment="1">
      <alignment horizontal="left" vertical="center"/>
    </xf>
    <xf numFmtId="0" fontId="76" fillId="0" borderId="12" xfId="37" applyFont="1" applyBorder="1" applyAlignment="1">
      <alignment horizontal="center" vertical="center" wrapText="1"/>
    </xf>
    <xf numFmtId="0" fontId="75" fillId="0" borderId="0" xfId="37" applyFont="1" applyAlignment="1">
      <alignment vertical="center"/>
    </xf>
    <xf numFmtId="0" fontId="74" fillId="4" borderId="12" xfId="37" applyFont="1" applyFill="1" applyBorder="1" applyAlignment="1">
      <alignment horizontal="left" vertical="center" wrapText="1"/>
    </xf>
    <xf numFmtId="0" fontId="79" fillId="0" borderId="0" xfId="37" applyFont="1">
      <alignment vertical="center"/>
    </xf>
    <xf numFmtId="0" fontId="79" fillId="0" borderId="0" xfId="37" applyFont="1" applyAlignment="1">
      <alignment vertical="center" wrapText="1"/>
    </xf>
    <xf numFmtId="0" fontId="77" fillId="0" borderId="0" xfId="37" applyFont="1" applyAlignment="1">
      <alignment horizontal="center" vertical="center"/>
    </xf>
    <xf numFmtId="0" fontId="80" fillId="0" borderId="0" xfId="37" applyFont="1" applyAlignment="1">
      <alignment horizontal="right" vertical="center"/>
    </xf>
    <xf numFmtId="0" fontId="80" fillId="0" borderId="0" xfId="37" applyFont="1" applyAlignment="1">
      <alignment horizontal="left" vertical="center"/>
    </xf>
    <xf numFmtId="0" fontId="79" fillId="0" borderId="0" xfId="37" applyFont="1" applyAlignment="1">
      <alignment horizontal="right" vertical="center"/>
    </xf>
    <xf numFmtId="178" fontId="52" fillId="4" borderId="0" xfId="8" applyNumberFormat="1" applyFont="1" applyFill="1" applyAlignment="1">
      <alignment horizontal="left" vertical="center"/>
    </xf>
    <xf numFmtId="0" fontId="9" fillId="0" borderId="0" xfId="28" applyFont="1" applyAlignment="1">
      <alignment horizontal="left" vertical="center"/>
    </xf>
    <xf numFmtId="0" fontId="9" fillId="0" borderId="0" xfId="10" applyFont="1" applyAlignment="1">
      <alignment horizontal="left" vertical="center"/>
    </xf>
    <xf numFmtId="0" fontId="9" fillId="0" borderId="0" xfId="11" applyFont="1" applyBorder="1" applyAlignment="1">
      <alignment horizontal="center" vertical="center"/>
    </xf>
    <xf numFmtId="0" fontId="9" fillId="0" borderId="0" xfId="28" applyFont="1" applyAlignment="1">
      <alignment horizontal="left" vertical="center" indent="1"/>
    </xf>
    <xf numFmtId="0" fontId="9" fillId="0" borderId="0" xfId="28" applyFont="1" applyAlignment="1">
      <alignment horizontal="center" vertical="center"/>
    </xf>
    <xf numFmtId="0" fontId="9" fillId="0" borderId="0" xfId="28" applyFont="1" applyAlignment="1">
      <alignment horizontal="left" vertical="center"/>
    </xf>
    <xf numFmtId="0" fontId="9" fillId="0" borderId="0" xfId="29" applyFont="1" applyBorder="1" applyAlignment="1">
      <alignment horizontal="center" vertical="center"/>
    </xf>
    <xf numFmtId="0" fontId="9" fillId="0" borderId="0" xfId="28" applyFont="1" applyAlignment="1">
      <alignment horizontal="right" vertical="center"/>
    </xf>
    <xf numFmtId="0" fontId="14" fillId="0" borderId="12" xfId="25" applyFont="1" applyBorder="1" applyAlignment="1">
      <alignment horizontal="center" vertical="center"/>
    </xf>
    <xf numFmtId="0" fontId="9" fillId="0" borderId="0" xfId="30" applyFont="1" applyAlignment="1">
      <alignment horizontal="left" vertical="center" indent="2"/>
    </xf>
    <xf numFmtId="0" fontId="9" fillId="6" borderId="0" xfId="28" applyFont="1" applyFill="1" applyAlignment="1">
      <alignment horizontal="right" vertical="center"/>
    </xf>
    <xf numFmtId="0" fontId="9" fillId="6" borderId="0" xfId="28" applyFont="1" applyFill="1" applyAlignment="1">
      <alignment horizontal="left" vertical="center"/>
    </xf>
    <xf numFmtId="0" fontId="9" fillId="0" borderId="12" xfId="22" applyFont="1" applyFill="1" applyBorder="1" applyAlignment="1">
      <alignment horizontal="center" vertical="center"/>
    </xf>
    <xf numFmtId="0" fontId="9" fillId="0" borderId="0" xfId="10" applyFont="1" applyAlignment="1">
      <alignment horizontal="right" vertical="center"/>
    </xf>
    <xf numFmtId="0" fontId="9" fillId="0" borderId="0" xfId="10" applyFont="1" applyAlignment="1">
      <alignment horizontal="center" vertical="center"/>
    </xf>
    <xf numFmtId="0" fontId="82" fillId="0" borderId="98" xfId="36" applyFont="1" applyBorder="1" applyAlignment="1">
      <alignment horizontal="center" vertical="center"/>
    </xf>
    <xf numFmtId="0" fontId="81" fillId="0" borderId="98" xfId="36" applyFont="1" applyBorder="1" applyAlignment="1">
      <alignment horizontal="center" vertical="center" wrapText="1"/>
    </xf>
    <xf numFmtId="0" fontId="82" fillId="0" borderId="96" xfId="36" applyFont="1" applyBorder="1" applyAlignment="1">
      <alignment horizontal="center" vertical="center"/>
    </xf>
    <xf numFmtId="0" fontId="82" fillId="0" borderId="96" xfId="36" applyFont="1" applyBorder="1">
      <alignment vertical="center"/>
    </xf>
    <xf numFmtId="0" fontId="69" fillId="0" borderId="96" xfId="36" applyFont="1" applyBorder="1" applyAlignment="1">
      <alignment vertical="center" wrapText="1"/>
    </xf>
    <xf numFmtId="0" fontId="82" fillId="0" borderId="12" xfId="36" applyFont="1" applyBorder="1" applyAlignment="1">
      <alignment horizontal="center" vertical="center"/>
    </xf>
    <xf numFmtId="0" fontId="82" fillId="0" borderId="12" xfId="36" applyFont="1" applyBorder="1">
      <alignment vertical="center"/>
    </xf>
    <xf numFmtId="0" fontId="82" fillId="0" borderId="98" xfId="36" applyFont="1" applyBorder="1">
      <alignment vertical="center"/>
    </xf>
    <xf numFmtId="0" fontId="69" fillId="0" borderId="98" xfId="36" applyFont="1" applyBorder="1" applyAlignment="1">
      <alignment vertical="center" wrapText="1"/>
    </xf>
    <xf numFmtId="0" fontId="81" fillId="0" borderId="98" xfId="36" applyFont="1" applyBorder="1" applyAlignment="1">
      <alignment horizontal="center" vertical="center"/>
    </xf>
    <xf numFmtId="0" fontId="82" fillId="0" borderId="53" xfId="36" applyFont="1" applyBorder="1" applyAlignment="1">
      <alignment horizontal="center" vertical="center"/>
    </xf>
    <xf numFmtId="0" fontId="82" fillId="0" borderId="7" xfId="36" applyFont="1" applyBorder="1" applyAlignment="1">
      <alignment horizontal="center" vertical="center"/>
    </xf>
    <xf numFmtId="0" fontId="82" fillId="0" borderId="42" xfId="36" applyFont="1" applyBorder="1" applyAlignment="1">
      <alignment horizontal="center" vertical="center"/>
    </xf>
    <xf numFmtId="0" fontId="82" fillId="0" borderId="95" xfId="36" applyFont="1" applyBorder="1" applyAlignment="1">
      <alignment horizontal="center" vertical="center" wrapText="1"/>
    </xf>
    <xf numFmtId="0" fontId="82" fillId="0" borderId="96" xfId="36" applyFont="1" applyBorder="1" applyAlignment="1">
      <alignment vertical="center" wrapText="1"/>
    </xf>
    <xf numFmtId="0" fontId="82" fillId="0" borderId="21" xfId="36" applyFont="1" applyBorder="1" applyAlignment="1">
      <alignment horizontal="center" vertical="center"/>
    </xf>
    <xf numFmtId="0" fontId="82" fillId="0" borderId="21" xfId="36" applyFont="1" applyBorder="1">
      <alignment vertical="center"/>
    </xf>
    <xf numFmtId="0" fontId="69" fillId="0" borderId="21" xfId="36" applyFont="1" applyBorder="1" applyAlignment="1">
      <alignment horizontal="left" vertical="center" wrapText="1"/>
    </xf>
    <xf numFmtId="0" fontId="82" fillId="0" borderId="100" xfId="36" applyFont="1" applyBorder="1" applyAlignment="1">
      <alignment horizontal="center" vertical="center" wrapText="1"/>
    </xf>
    <xf numFmtId="0" fontId="82" fillId="0" borderId="102" xfId="36" applyFont="1" applyBorder="1" applyAlignment="1">
      <alignment horizontal="center" vertical="center"/>
    </xf>
    <xf numFmtId="0" fontId="82" fillId="0" borderId="101" xfId="36" applyFont="1" applyBorder="1" applyAlignment="1">
      <alignment vertical="center" wrapText="1"/>
    </xf>
    <xf numFmtId="0" fontId="69" fillId="0" borderId="101" xfId="36" applyFont="1" applyBorder="1" applyAlignment="1">
      <alignment horizontal="left" vertical="center" wrapText="1"/>
    </xf>
    <xf numFmtId="0" fontId="69" fillId="0" borderId="101" xfId="36" applyFont="1" applyBorder="1" applyAlignment="1">
      <alignment vertical="center" wrapText="1"/>
    </xf>
    <xf numFmtId="0" fontId="69" fillId="0" borderId="32" xfId="36" applyFont="1" applyBorder="1" applyAlignment="1">
      <alignment horizontal="left" vertical="center" wrapText="1"/>
    </xf>
    <xf numFmtId="0" fontId="82" fillId="0" borderId="4" xfId="36" applyFont="1" applyBorder="1" applyAlignment="1">
      <alignment horizontal="center" vertical="center"/>
    </xf>
    <xf numFmtId="0" fontId="69" fillId="0" borderId="21" xfId="36" applyFont="1" applyBorder="1" applyAlignment="1">
      <alignment vertical="center" wrapText="1"/>
    </xf>
    <xf numFmtId="0" fontId="82" fillId="0" borderId="108" xfId="36" applyFont="1" applyBorder="1">
      <alignment vertical="center"/>
    </xf>
    <xf numFmtId="0" fontId="69" fillId="0" borderId="108" xfId="36" applyFont="1" applyBorder="1" applyAlignment="1">
      <alignment vertical="center" wrapText="1"/>
    </xf>
    <xf numFmtId="0" fontId="82" fillId="0" borderId="0" xfId="36" applyFont="1" applyAlignment="1">
      <alignment vertical="center" textRotation="255"/>
    </xf>
    <xf numFmtId="0" fontId="82" fillId="0" borderId="0" xfId="36" applyFont="1" applyAlignment="1">
      <alignment horizontal="right" vertical="center"/>
    </xf>
    <xf numFmtId="0" fontId="18" fillId="0" borderId="0" xfId="8" applyFont="1" applyAlignment="1">
      <alignment horizontal="center" vertical="center"/>
    </xf>
    <xf numFmtId="0" fontId="9" fillId="0" borderId="0" xfId="8" applyFont="1" applyAlignment="1">
      <alignment horizontal="right" vertical="center"/>
    </xf>
    <xf numFmtId="0" fontId="9" fillId="0" borderId="0" xfId="8" applyFont="1" applyAlignment="1">
      <alignment horizontal="center" vertical="center"/>
    </xf>
    <xf numFmtId="0" fontId="9" fillId="0" borderId="0" xfId="28" applyFont="1" applyAlignment="1">
      <alignment horizontal="center" vertical="center"/>
    </xf>
    <xf numFmtId="0" fontId="9" fillId="4" borderId="0" xfId="28" applyFont="1" applyFill="1" applyAlignment="1">
      <alignment horizontal="center" vertical="center"/>
    </xf>
    <xf numFmtId="0" fontId="14" fillId="0" borderId="0" xfId="22" applyFont="1" applyAlignment="1">
      <alignment vertical="center"/>
    </xf>
    <xf numFmtId="0" fontId="14" fillId="0" borderId="6" xfId="22" applyFont="1" applyBorder="1" applyAlignment="1">
      <alignment horizontal="center" vertical="center"/>
    </xf>
    <xf numFmtId="0" fontId="14" fillId="0" borderId="12" xfId="22" applyFont="1" applyBorder="1" applyAlignment="1">
      <alignment horizontal="center" vertical="center" wrapText="1"/>
    </xf>
    <xf numFmtId="0" fontId="14" fillId="0" borderId="6" xfId="22" applyFont="1" applyBorder="1" applyAlignment="1">
      <alignment horizontal="center" vertical="center" wrapText="1"/>
    </xf>
    <xf numFmtId="0" fontId="14" fillId="4" borderId="6" xfId="22" applyFont="1" applyFill="1" applyBorder="1" applyAlignment="1">
      <alignment vertical="center" wrapText="1"/>
    </xf>
    <xf numFmtId="38" fontId="14" fillId="4" borderId="12" xfId="3" applyFont="1" applyFill="1" applyBorder="1" applyAlignment="1">
      <alignment vertical="center"/>
    </xf>
    <xf numFmtId="0" fontId="14" fillId="0" borderId="12" xfId="22" applyFont="1" applyBorder="1" applyAlignment="1">
      <alignment vertical="center"/>
    </xf>
    <xf numFmtId="0" fontId="9" fillId="0" borderId="0" xfId="8" applyFont="1" applyBorder="1"/>
    <xf numFmtId="0" fontId="3" fillId="0" borderId="0" xfId="36" applyFont="1" applyAlignment="1">
      <alignment horizontal="center" vertical="center"/>
    </xf>
    <xf numFmtId="0" fontId="57" fillId="0" borderId="12" xfId="13" applyFont="1" applyBorder="1" applyAlignment="1">
      <alignment horizontal="center" vertical="center" wrapText="1" justifyLastLine="1"/>
    </xf>
    <xf numFmtId="0" fontId="11" fillId="0" borderId="0" xfId="17" applyFont="1" applyBorder="1" applyAlignment="1">
      <alignment horizontal="distributed" vertical="center" justifyLastLine="1"/>
    </xf>
    <xf numFmtId="0" fontId="2" fillId="0" borderId="0" xfId="36" applyFont="1" applyAlignment="1">
      <alignment horizontal="right" vertical="center"/>
    </xf>
    <xf numFmtId="0" fontId="57" fillId="0" borderId="12" xfId="13" applyFont="1" applyBorder="1" applyAlignment="1">
      <alignment horizontal="distributed" vertical="center" justifyLastLine="1"/>
    </xf>
    <xf numFmtId="0" fontId="14" fillId="0" borderId="12" xfId="13" applyFont="1" applyBorder="1" applyAlignment="1">
      <alignment horizontal="distributed" vertical="center" wrapText="1" justifyLastLine="1"/>
    </xf>
    <xf numFmtId="0" fontId="14" fillId="0" borderId="12" xfId="17" applyFont="1" applyBorder="1" applyAlignment="1">
      <alignment horizontal="center" vertical="center" justifyLastLine="1"/>
    </xf>
    <xf numFmtId="0" fontId="14" fillId="0" borderId="12" xfId="17" applyFont="1" applyBorder="1" applyAlignment="1">
      <alignment horizontal="center" vertical="center" wrapText="1" justifyLastLine="1"/>
    </xf>
    <xf numFmtId="0" fontId="82" fillId="0" borderId="95" xfId="36" applyFont="1" applyBorder="1" applyAlignment="1">
      <alignment horizontal="center" vertical="center" wrapText="1"/>
    </xf>
    <xf numFmtId="0" fontId="84" fillId="0" borderId="0" xfId="40" applyFont="1" applyFill="1" applyAlignment="1">
      <alignment vertical="center"/>
    </xf>
    <xf numFmtId="0" fontId="84" fillId="0" borderId="0" xfId="40" applyFont="1" applyFill="1" applyAlignment="1">
      <alignment horizontal="center" vertical="center"/>
    </xf>
    <xf numFmtId="0" fontId="84" fillId="0" borderId="110" xfId="40" applyFont="1" applyFill="1" applyBorder="1" applyAlignment="1">
      <alignment vertical="center"/>
    </xf>
    <xf numFmtId="0" fontId="84" fillId="0" borderId="111" xfId="40" applyFont="1" applyFill="1" applyBorder="1" applyAlignment="1">
      <alignment vertical="center"/>
    </xf>
    <xf numFmtId="0" fontId="84" fillId="0" borderId="111" xfId="40" applyFont="1" applyFill="1" applyBorder="1" applyAlignment="1">
      <alignment horizontal="center" vertical="center"/>
    </xf>
    <xf numFmtId="0" fontId="84" fillId="0" borderId="0" xfId="40" applyFont="1" applyFill="1" applyBorder="1" applyAlignment="1">
      <alignment vertical="center"/>
    </xf>
    <xf numFmtId="0" fontId="90" fillId="0" borderId="99" xfId="40" applyNumberFormat="1" applyFont="1" applyFill="1" applyBorder="1" applyAlignment="1">
      <alignment horizontal="center" vertical="center"/>
    </xf>
    <xf numFmtId="0" fontId="90" fillId="0" borderId="58" xfId="40" applyNumberFormat="1" applyFont="1" applyFill="1" applyBorder="1" applyAlignment="1">
      <alignment horizontal="center" vertical="center"/>
    </xf>
    <xf numFmtId="0" fontId="90" fillId="0" borderId="58" xfId="40" applyNumberFormat="1" applyFont="1" applyFill="1" applyBorder="1" applyAlignment="1">
      <alignment vertical="center"/>
    </xf>
    <xf numFmtId="181" fontId="90" fillId="0" borderId="58" xfId="40" applyNumberFormat="1" applyFont="1" applyFill="1" applyBorder="1" applyAlignment="1">
      <alignment vertical="center"/>
    </xf>
    <xf numFmtId="0" fontId="91" fillId="0" borderId="98" xfId="40" applyFont="1" applyFill="1" applyBorder="1" applyAlignment="1">
      <alignment horizontal="center" vertical="center"/>
    </xf>
    <xf numFmtId="0" fontId="84" fillId="0" borderId="98" xfId="40" applyFont="1" applyFill="1" applyBorder="1" applyAlignment="1">
      <alignment vertical="center"/>
    </xf>
    <xf numFmtId="195" fontId="84" fillId="0" borderId="42" xfId="40" applyNumberFormat="1" applyFont="1" applyFill="1" applyBorder="1" applyAlignment="1">
      <alignment horizontal="center" vertical="center"/>
    </xf>
    <xf numFmtId="0" fontId="84" fillId="0" borderId="97" xfId="40" applyFont="1" applyFill="1" applyBorder="1" applyAlignment="1">
      <alignment horizontal="center" vertical="center"/>
    </xf>
    <xf numFmtId="0" fontId="84" fillId="0" borderId="0" xfId="40" applyFont="1" applyFill="1" applyAlignment="1">
      <alignment vertical="center" wrapText="1"/>
    </xf>
    <xf numFmtId="0" fontId="90" fillId="0" borderId="74" xfId="40" applyNumberFormat="1" applyFont="1" applyFill="1" applyBorder="1" applyAlignment="1">
      <alignment horizontal="center" vertical="center"/>
    </xf>
    <xf numFmtId="0" fontId="90" fillId="0" borderId="6" xfId="40" applyNumberFormat="1" applyFont="1" applyFill="1" applyBorder="1" applyAlignment="1">
      <alignment horizontal="center" vertical="center"/>
    </xf>
    <xf numFmtId="0" fontId="90" fillId="0" borderId="6" xfId="40" applyNumberFormat="1" applyFont="1" applyFill="1" applyBorder="1" applyAlignment="1">
      <alignment vertical="center"/>
    </xf>
    <xf numFmtId="181" fontId="90" fillId="0" borderId="6" xfId="40" applyNumberFormat="1" applyFont="1" applyFill="1" applyBorder="1" applyAlignment="1">
      <alignment vertical="center"/>
    </xf>
    <xf numFmtId="0" fontId="91" fillId="0" borderId="12" xfId="40" applyFont="1" applyFill="1" applyBorder="1" applyAlignment="1">
      <alignment horizontal="center" vertical="center"/>
    </xf>
    <xf numFmtId="0" fontId="84" fillId="0" borderId="12" xfId="40" applyFont="1" applyFill="1" applyBorder="1" applyAlignment="1">
      <alignment vertical="center"/>
    </xf>
    <xf numFmtId="195" fontId="84" fillId="0" borderId="7" xfId="40" applyNumberFormat="1" applyFont="1" applyFill="1" applyBorder="1" applyAlignment="1">
      <alignment horizontal="center" vertical="center"/>
    </xf>
    <xf numFmtId="0" fontId="84" fillId="0" borderId="36" xfId="40" applyFont="1" applyFill="1" applyBorder="1" applyAlignment="1">
      <alignment horizontal="center" vertical="center"/>
    </xf>
    <xf numFmtId="0" fontId="90" fillId="8" borderId="12" xfId="40" applyFont="1" applyFill="1" applyBorder="1" applyAlignment="1">
      <alignment horizontal="center" vertical="center" wrapText="1"/>
    </xf>
    <xf numFmtId="0" fontId="84" fillId="0" borderId="0" xfId="40" applyFont="1" applyBorder="1" applyAlignment="1">
      <alignment vertical="center"/>
    </xf>
    <xf numFmtId="0" fontId="92" fillId="0" borderId="0" xfId="40" applyFont="1" applyFill="1" applyBorder="1" applyAlignment="1">
      <alignment horizontal="center" vertical="center"/>
    </xf>
    <xf numFmtId="0" fontId="92" fillId="0" borderId="0" xfId="40" applyFont="1" applyFill="1" applyAlignment="1">
      <alignment horizontal="center" vertical="center"/>
    </xf>
    <xf numFmtId="0" fontId="84" fillId="8" borderId="101" xfId="40" applyFont="1" applyFill="1" applyBorder="1" applyAlignment="1">
      <alignment horizontal="center" vertical="center"/>
    </xf>
    <xf numFmtId="196" fontId="95" fillId="7" borderId="101" xfId="40" applyNumberFormat="1" applyFont="1" applyFill="1" applyBorder="1" applyAlignment="1">
      <alignment horizontal="center" vertical="center"/>
    </xf>
    <xf numFmtId="0" fontId="91" fillId="0" borderId="0" xfId="40" applyFont="1" applyFill="1" applyAlignment="1">
      <alignment vertical="center"/>
    </xf>
    <xf numFmtId="181" fontId="84" fillId="0" borderId="0" xfId="40" applyNumberFormat="1" applyFont="1" applyFill="1" applyBorder="1" applyAlignment="1">
      <alignment horizontal="center" vertical="center"/>
    </xf>
    <xf numFmtId="0" fontId="84" fillId="0" borderId="0" xfId="40" applyFont="1" applyFill="1" applyAlignment="1">
      <alignment horizontal="right" vertical="center"/>
    </xf>
    <xf numFmtId="0" fontId="93" fillId="0" borderId="0" xfId="40" applyFont="1" applyFill="1" applyAlignment="1">
      <alignment horizontal="right" vertical="center"/>
    </xf>
    <xf numFmtId="0" fontId="82" fillId="0" borderId="101" xfId="36" applyFont="1" applyBorder="1">
      <alignment vertical="center"/>
    </xf>
    <xf numFmtId="0" fontId="69" fillId="0" borderId="96" xfId="36" applyFont="1" applyBorder="1" applyAlignment="1">
      <alignment horizontal="center" vertical="center" wrapText="1"/>
    </xf>
    <xf numFmtId="0" fontId="82" fillId="0" borderId="96" xfId="36"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82" fillId="0" borderId="31" xfId="36" applyFont="1" applyBorder="1" applyAlignment="1">
      <alignment horizontal="center" vertical="center" wrapText="1"/>
    </xf>
    <xf numFmtId="0" fontId="82" fillId="0" borderId="29" xfId="36" applyFont="1" applyBorder="1" applyAlignment="1">
      <alignment horizontal="center" vertical="center" wrapText="1"/>
    </xf>
    <xf numFmtId="0" fontId="70" fillId="0" borderId="16" xfId="36" applyFont="1" applyBorder="1" applyAlignment="1">
      <alignment horizontal="left" vertical="center"/>
    </xf>
    <xf numFmtId="0" fontId="81" fillId="0" borderId="95" xfId="36" applyFont="1" applyBorder="1" applyAlignment="1">
      <alignment horizontal="center" vertical="center"/>
    </xf>
    <xf numFmtId="0" fontId="81" fillId="0" borderId="97" xfId="36" applyFont="1" applyBorder="1" applyAlignment="1">
      <alignment horizontal="center" vertical="center"/>
    </xf>
    <xf numFmtId="0" fontId="82" fillId="0" borderId="95" xfId="36" applyFont="1" applyBorder="1" applyAlignment="1">
      <alignment horizontal="center" vertical="center" wrapText="1"/>
    </xf>
    <xf numFmtId="0" fontId="82" fillId="0" borderId="68" xfId="36" applyFont="1" applyBorder="1" applyAlignment="1">
      <alignment horizontal="center" vertical="center" wrapText="1"/>
    </xf>
    <xf numFmtId="0" fontId="82" fillId="0" borderId="97" xfId="36" applyFont="1" applyBorder="1" applyAlignment="1">
      <alignment horizontal="center" vertical="center" wrapText="1"/>
    </xf>
    <xf numFmtId="0" fontId="82" fillId="0" borderId="95" xfId="36" applyFont="1" applyBorder="1" applyAlignment="1">
      <alignment horizontal="center" vertical="center"/>
    </xf>
    <xf numFmtId="0" fontId="82" fillId="0" borderId="36" xfId="36" applyFont="1" applyBorder="1" applyAlignment="1">
      <alignment horizontal="center" vertical="center"/>
    </xf>
    <xf numFmtId="0" fontId="82" fillId="0" borderId="67" xfId="36" applyFont="1" applyBorder="1" applyAlignment="1">
      <alignment horizontal="center" vertical="center"/>
    </xf>
    <xf numFmtId="0" fontId="82" fillId="0" borderId="97" xfId="36" applyFont="1" applyBorder="1" applyAlignment="1">
      <alignment horizontal="center" vertical="center"/>
    </xf>
    <xf numFmtId="0" fontId="81" fillId="0" borderId="53" xfId="36" applyFont="1" applyBorder="1" applyAlignment="1">
      <alignment horizontal="center" vertical="center" wrapText="1"/>
    </xf>
    <xf numFmtId="0" fontId="81" fillId="0" borderId="42" xfId="36" applyFont="1" applyBorder="1" applyAlignment="1">
      <alignment horizontal="center" vertical="center" wrapText="1"/>
    </xf>
    <xf numFmtId="0" fontId="82" fillId="0" borderId="36" xfId="36" applyFont="1" applyBorder="1" applyAlignment="1">
      <alignment horizontal="center" vertical="center" wrapText="1"/>
    </xf>
    <xf numFmtId="0" fontId="82" fillId="0" borderId="67" xfId="36" applyFont="1" applyBorder="1" applyAlignment="1">
      <alignment horizontal="center" vertical="center" wrapText="1"/>
    </xf>
    <xf numFmtId="0" fontId="82" fillId="0" borderId="30" xfId="36" applyFont="1" applyBorder="1" applyAlignment="1">
      <alignment horizontal="center" vertical="center"/>
    </xf>
    <xf numFmtId="0" fontId="5" fillId="0" borderId="0" xfId="36" applyFont="1" applyBorder="1" applyAlignment="1">
      <alignment horizontal="left" vertical="center"/>
    </xf>
    <xf numFmtId="0" fontId="6" fillId="0" borderId="0" xfId="36" applyBorder="1" applyAlignment="1">
      <alignment horizontal="left" vertical="center"/>
    </xf>
    <xf numFmtId="0" fontId="82" fillId="0" borderId="0" xfId="36" applyFont="1" applyBorder="1" applyAlignment="1">
      <alignment horizontal="left" vertical="center"/>
    </xf>
    <xf numFmtId="178" fontId="15" fillId="4" borderId="0" xfId="7" applyNumberFormat="1" applyFont="1" applyFill="1" applyAlignment="1">
      <alignment horizontal="right" vertical="center"/>
    </xf>
    <xf numFmtId="0" fontId="15" fillId="0" borderId="0" xfId="10" applyFont="1" applyAlignment="1">
      <alignment horizontal="left" vertical="center"/>
    </xf>
    <xf numFmtId="0" fontId="9" fillId="4" borderId="0" xfId="28" applyFont="1" applyFill="1" applyAlignment="1">
      <alignment horizontal="left" vertical="center"/>
    </xf>
    <xf numFmtId="0" fontId="9" fillId="4" borderId="0" xfId="28" applyFont="1" applyFill="1" applyAlignment="1">
      <alignment horizontal="left" vertical="center" indent="1"/>
    </xf>
    <xf numFmtId="0" fontId="9" fillId="0" borderId="0" xfId="10" applyFont="1" applyAlignment="1">
      <alignment horizontal="left" vertical="center" indent="1"/>
    </xf>
    <xf numFmtId="0" fontId="9" fillId="4" borderId="0" xfId="10" applyFont="1" applyFill="1" applyAlignment="1">
      <alignment horizontal="left" vertical="center"/>
    </xf>
    <xf numFmtId="0" fontId="9" fillId="0" borderId="0" xfId="10" applyFont="1" applyAlignment="1">
      <alignment horizontal="left" vertical="center"/>
    </xf>
    <xf numFmtId="0" fontId="9" fillId="0" borderId="0" xfId="10" applyFont="1" applyAlignment="1">
      <alignment horizontal="center" vertical="center"/>
    </xf>
    <xf numFmtId="0" fontId="60" fillId="0" borderId="0" xfId="10" applyFont="1" applyAlignment="1">
      <alignment horizontal="center" vertical="center"/>
    </xf>
    <xf numFmtId="0" fontId="15" fillId="0" borderId="0" xfId="10" applyFont="1" applyAlignment="1">
      <alignment horizontal="distributed" vertical="center"/>
    </xf>
    <xf numFmtId="0" fontId="9" fillId="0" borderId="0" xfId="10" applyFont="1" applyAlignment="1">
      <alignment horizontal="left" vertical="center" wrapText="1" indent="3"/>
    </xf>
    <xf numFmtId="0" fontId="9" fillId="4" borderId="0" xfId="10" applyFont="1" applyFill="1" applyAlignment="1">
      <alignment horizontal="left" vertical="center" indent="3"/>
    </xf>
    <xf numFmtId="178" fontId="9" fillId="4" borderId="0" xfId="7" applyNumberFormat="1" applyFont="1" applyFill="1" applyAlignment="1">
      <alignment horizontal="right" vertical="center"/>
    </xf>
    <xf numFmtId="0" fontId="9" fillId="0" borderId="0" xfId="10" applyFont="1" applyFill="1" applyAlignment="1">
      <alignment horizontal="left" vertical="center"/>
    </xf>
    <xf numFmtId="178" fontId="15" fillId="4" borderId="0" xfId="8" applyNumberFormat="1" applyFont="1" applyFill="1" applyAlignment="1">
      <alignment horizontal="distributed" vertical="center" indent="1"/>
    </xf>
    <xf numFmtId="0" fontId="18" fillId="0" borderId="0" xfId="8" applyFont="1" applyAlignment="1">
      <alignment horizontal="center" vertical="center"/>
    </xf>
    <xf numFmtId="0" fontId="9" fillId="0" borderId="0" xfId="8" applyFont="1" applyAlignment="1">
      <alignment horizontal="left" vertical="center"/>
    </xf>
    <xf numFmtId="0" fontId="17" fillId="4" borderId="0" xfId="8" applyFont="1" applyFill="1" applyAlignment="1">
      <alignment horizontal="left" vertical="center" indent="1"/>
    </xf>
    <xf numFmtId="179" fontId="9" fillId="4" borderId="1" xfId="30" applyNumberFormat="1" applyFont="1" applyFill="1" applyBorder="1" applyAlignment="1">
      <alignment horizontal="right" vertical="center" wrapText="1" indent="4"/>
    </xf>
    <xf numFmtId="178" fontId="9" fillId="4" borderId="0" xfId="28" applyNumberFormat="1" applyFont="1" applyFill="1" applyAlignment="1">
      <alignment horizontal="left" vertical="center" indent="1"/>
    </xf>
    <xf numFmtId="0" fontId="9" fillId="0" borderId="0" xfId="8" applyFont="1" applyAlignment="1">
      <alignment horizontal="right" vertical="center"/>
    </xf>
    <xf numFmtId="0" fontId="9" fillId="0" borderId="0" xfId="8" applyFont="1" applyAlignment="1">
      <alignment horizontal="right" vertical="center" indent="5"/>
    </xf>
    <xf numFmtId="0" fontId="9" fillId="0" borderId="0" xfId="8" applyFont="1" applyAlignment="1">
      <alignment horizontal="center" vertical="center"/>
    </xf>
    <xf numFmtId="0" fontId="60" fillId="0" borderId="0" xfId="7" applyFont="1" applyAlignment="1">
      <alignment horizontal="center" vertical="center"/>
    </xf>
    <xf numFmtId="178" fontId="15" fillId="4" borderId="0" xfId="7" applyNumberFormat="1" applyFont="1" applyFill="1" applyAlignment="1">
      <alignment horizontal="center" vertical="center"/>
    </xf>
    <xf numFmtId="0" fontId="9" fillId="0" borderId="0" xfId="7" applyFont="1" applyAlignment="1">
      <alignment horizontal="left" vertical="center"/>
    </xf>
    <xf numFmtId="0" fontId="9" fillId="4" borderId="0" xfId="7" applyFont="1" applyFill="1" applyAlignment="1">
      <alignment horizontal="left" vertical="center"/>
    </xf>
    <xf numFmtId="176" fontId="56" fillId="0" borderId="6" xfId="1" applyNumberFormat="1" applyFont="1" applyBorder="1" applyAlignment="1">
      <alignment horizontal="center" vertical="center"/>
    </xf>
    <xf numFmtId="176" fontId="56" fillId="0" borderId="7" xfId="1" applyNumberFormat="1" applyFont="1" applyBorder="1" applyAlignment="1">
      <alignment horizontal="center" vertical="center"/>
    </xf>
    <xf numFmtId="0" fontId="19" fillId="0" borderId="6" xfId="9" applyFont="1" applyBorder="1" applyAlignment="1">
      <alignment horizontal="left" vertical="center" indent="1"/>
    </xf>
    <xf numFmtId="0" fontId="19" fillId="0" borderId="5" xfId="9" applyFont="1" applyBorder="1" applyAlignment="1">
      <alignment horizontal="left" vertical="center" indent="1"/>
    </xf>
    <xf numFmtId="0" fontId="19" fillId="0" borderId="7" xfId="9" applyFont="1" applyBorder="1" applyAlignment="1">
      <alignment horizontal="left" vertical="center" indent="1"/>
    </xf>
    <xf numFmtId="180" fontId="19" fillId="0" borderId="6" xfId="9" applyNumberFormat="1" applyFont="1" applyBorder="1" applyAlignment="1">
      <alignment horizontal="center" vertical="center"/>
    </xf>
    <xf numFmtId="180" fontId="19" fillId="0" borderId="7" xfId="9" applyNumberFormat="1" applyFont="1" applyBorder="1" applyAlignment="1">
      <alignment horizontal="center" vertical="center"/>
    </xf>
    <xf numFmtId="0" fontId="19" fillId="0" borderId="0" xfId="9" applyFont="1" applyBorder="1" applyAlignment="1">
      <alignment horizontal="distributed" vertical="center" wrapText="1"/>
    </xf>
    <xf numFmtId="0" fontId="45" fillId="0" borderId="0" xfId="9" applyFont="1" applyBorder="1" applyAlignment="1">
      <alignment horizontal="distributed" vertical="center" wrapText="1"/>
    </xf>
    <xf numFmtId="0" fontId="19" fillId="0" borderId="6" xfId="9" applyFont="1" applyBorder="1" applyAlignment="1">
      <alignment horizontal="left" vertical="center"/>
    </xf>
    <xf numFmtId="0" fontId="19" fillId="0" borderId="5" xfId="9" applyFont="1" applyBorder="1" applyAlignment="1">
      <alignment horizontal="left" vertical="center"/>
    </xf>
    <xf numFmtId="0" fontId="19" fillId="0" borderId="7" xfId="9" applyFont="1" applyBorder="1" applyAlignment="1">
      <alignment horizontal="left" vertical="center"/>
    </xf>
    <xf numFmtId="0" fontId="19" fillId="0" borderId="6" xfId="9" applyFont="1" applyBorder="1" applyAlignment="1">
      <alignment horizontal="center" vertical="center"/>
    </xf>
    <xf numFmtId="0" fontId="19" fillId="0" borderId="5" xfId="9" applyFont="1" applyBorder="1" applyAlignment="1">
      <alignment horizontal="center" vertical="center"/>
    </xf>
    <xf numFmtId="0" fontId="19" fillId="0" borderId="7" xfId="9" applyFont="1" applyBorder="1" applyAlignment="1">
      <alignment horizontal="center" vertical="center"/>
    </xf>
    <xf numFmtId="0" fontId="19" fillId="0" borderId="2" xfId="9" applyFont="1" applyBorder="1" applyAlignment="1">
      <alignment horizontal="right" vertical="center"/>
    </xf>
    <xf numFmtId="0" fontId="19" fillId="0" borderId="3" xfId="9" applyFont="1" applyBorder="1" applyAlignment="1">
      <alignment horizontal="right" vertical="center"/>
    </xf>
    <xf numFmtId="0" fontId="19" fillId="0" borderId="4" xfId="9" applyFont="1" applyBorder="1" applyAlignment="1">
      <alignment horizontal="right" vertical="center"/>
    </xf>
    <xf numFmtId="0" fontId="19" fillId="0" borderId="18" xfId="9" applyFont="1" applyBorder="1" applyAlignment="1">
      <alignment horizontal="left" vertical="center"/>
    </xf>
    <xf numFmtId="0" fontId="19" fillId="0" borderId="1" xfId="9" applyFont="1" applyBorder="1" applyAlignment="1">
      <alignment horizontal="left" vertical="center"/>
    </xf>
    <xf numFmtId="0" fontId="19" fillId="0" borderId="19" xfId="9" applyFont="1" applyBorder="1" applyAlignment="1">
      <alignment horizontal="left" vertical="center"/>
    </xf>
    <xf numFmtId="178" fontId="19" fillId="0" borderId="6" xfId="9" applyNumberFormat="1" applyFont="1" applyBorder="1" applyAlignment="1">
      <alignment horizontal="center" vertical="center"/>
    </xf>
    <xf numFmtId="178" fontId="19" fillId="0" borderId="5" xfId="9" applyNumberFormat="1" applyFont="1" applyBorder="1" applyAlignment="1">
      <alignment horizontal="center" vertical="center"/>
    </xf>
    <xf numFmtId="178" fontId="19" fillId="0" borderId="7" xfId="9" applyNumberFormat="1" applyFont="1" applyBorder="1" applyAlignment="1">
      <alignment horizontal="center" vertical="center"/>
    </xf>
    <xf numFmtId="0" fontId="19" fillId="0" borderId="2" xfId="9" applyFont="1" applyBorder="1" applyAlignment="1">
      <alignment horizontal="center" vertical="center"/>
    </xf>
    <xf numFmtId="0" fontId="19" fillId="0" borderId="4" xfId="9" applyFont="1" applyBorder="1" applyAlignment="1">
      <alignment horizontal="center" vertical="center"/>
    </xf>
    <xf numFmtId="0" fontId="45" fillId="0" borderId="1" xfId="9" applyFont="1" applyBorder="1" applyAlignment="1">
      <alignment horizontal="left" vertical="center"/>
    </xf>
    <xf numFmtId="0" fontId="65" fillId="0" borderId="0" xfId="9" applyFont="1" applyBorder="1" applyAlignment="1">
      <alignment horizontal="center" vertical="center"/>
    </xf>
    <xf numFmtId="0" fontId="65" fillId="0" borderId="1" xfId="9" applyFont="1" applyBorder="1" applyAlignment="1">
      <alignment horizontal="center" vertical="center"/>
    </xf>
    <xf numFmtId="0" fontId="15" fillId="0" borderId="6" xfId="9" applyFont="1" applyBorder="1" applyAlignment="1">
      <alignment horizontal="center" vertical="center"/>
    </xf>
    <xf numFmtId="0" fontId="15" fillId="0" borderId="5" xfId="9" applyFont="1" applyBorder="1" applyAlignment="1">
      <alignment horizontal="center" vertical="center"/>
    </xf>
    <xf numFmtId="0" fontId="15" fillId="0" borderId="7" xfId="9" applyFont="1" applyBorder="1" applyAlignment="1">
      <alignment horizontal="center" vertical="center"/>
    </xf>
    <xf numFmtId="178" fontId="19" fillId="0" borderId="0" xfId="7" applyNumberFormat="1" applyFont="1" applyBorder="1" applyAlignment="1">
      <alignment vertical="center"/>
    </xf>
    <xf numFmtId="0" fontId="45" fillId="0" borderId="0" xfId="9" applyFont="1" applyAlignment="1">
      <alignment horizontal="left" vertical="center"/>
    </xf>
    <xf numFmtId="0" fontId="19" fillId="0" borderId="0" xfId="9" applyFont="1" applyAlignment="1">
      <alignment horizontal="center" vertical="center"/>
    </xf>
    <xf numFmtId="0" fontId="19" fillId="0" borderId="0" xfId="9" applyFont="1" applyAlignment="1">
      <alignment horizontal="left" vertical="center"/>
    </xf>
    <xf numFmtId="0" fontId="19" fillId="0" borderId="6" xfId="9" applyFont="1" applyBorder="1" applyAlignment="1">
      <alignment horizontal="right" vertical="center"/>
    </xf>
    <xf numFmtId="0" fontId="19" fillId="0" borderId="5" xfId="9" applyFont="1" applyBorder="1" applyAlignment="1">
      <alignment horizontal="right" vertical="center"/>
    </xf>
    <xf numFmtId="0" fontId="19" fillId="0" borderId="7" xfId="9" applyFont="1" applyBorder="1" applyAlignment="1">
      <alignment horizontal="right" vertical="center"/>
    </xf>
    <xf numFmtId="178" fontId="15" fillId="0" borderId="0" xfId="8" applyNumberFormat="1" applyFont="1" applyAlignment="1">
      <alignment horizontal="right" vertical="center"/>
    </xf>
    <xf numFmtId="0" fontId="9" fillId="0" borderId="0" xfId="27" applyFont="1" applyAlignment="1">
      <alignment horizontal="left" vertical="center" indent="1"/>
    </xf>
    <xf numFmtId="0" fontId="9" fillId="0" borderId="0" xfId="22" applyFont="1" applyAlignment="1">
      <alignment horizontal="left" vertical="center" indent="1"/>
    </xf>
    <xf numFmtId="0" fontId="9" fillId="0" borderId="0" xfId="11" applyFont="1" applyBorder="1" applyAlignment="1">
      <alignment horizontal="center" vertical="center"/>
    </xf>
    <xf numFmtId="0" fontId="9" fillId="0" borderId="0" xfId="11" applyFont="1" applyBorder="1" applyAlignment="1">
      <alignment horizontal="left" vertical="center"/>
    </xf>
    <xf numFmtId="0" fontId="60" fillId="0" borderId="0" xfId="11" applyFont="1" applyBorder="1" applyAlignment="1">
      <alignment horizontal="center" vertical="center"/>
    </xf>
    <xf numFmtId="0" fontId="64" fillId="0" borderId="0" xfId="0" applyFont="1" applyAlignment="1">
      <alignment vertical="center"/>
    </xf>
    <xf numFmtId="0" fontId="9" fillId="0" borderId="0" xfId="28" applyFont="1" applyAlignment="1">
      <alignment horizontal="left" vertical="center" indent="1"/>
    </xf>
    <xf numFmtId="178" fontId="15" fillId="0" borderId="0" xfId="8" applyNumberFormat="1" applyFont="1" applyAlignment="1">
      <alignment horizontal="distributed" vertical="center" indent="1"/>
    </xf>
    <xf numFmtId="0" fontId="60" fillId="0" borderId="0" xfId="29" applyFont="1" applyAlignment="1">
      <alignment horizontal="center" vertical="center"/>
    </xf>
    <xf numFmtId="0" fontId="9" fillId="0" borderId="0" xfId="28" applyFont="1" applyAlignment="1">
      <alignment horizontal="center" vertical="center"/>
    </xf>
    <xf numFmtId="179" fontId="9" fillId="0" borderId="1" xfId="30" applyNumberFormat="1" applyFont="1" applyBorder="1" applyAlignment="1">
      <alignment horizontal="center" vertical="center" wrapText="1"/>
    </xf>
    <xf numFmtId="178" fontId="9" fillId="0" borderId="0" xfId="28" applyNumberFormat="1" applyFont="1" applyAlignment="1">
      <alignment horizontal="center" vertical="center"/>
    </xf>
    <xf numFmtId="0" fontId="9" fillId="0" borderId="0" xfId="30" applyFont="1" applyBorder="1" applyAlignment="1">
      <alignment horizontal="right" vertical="center"/>
    </xf>
    <xf numFmtId="0" fontId="9" fillId="0" borderId="0" xfId="28" applyFont="1" applyAlignment="1">
      <alignment horizontal="left" vertical="center"/>
    </xf>
    <xf numFmtId="0" fontId="65" fillId="0" borderId="0" xfId="13" applyFont="1" applyAlignment="1">
      <alignment horizontal="center" vertical="center"/>
    </xf>
    <xf numFmtId="0" fontId="49" fillId="0" borderId="0" xfId="13" applyFont="1" applyAlignment="1">
      <alignment vertical="center"/>
    </xf>
    <xf numFmtId="0" fontId="9" fillId="0" borderId="104" xfId="32" applyFont="1" applyBorder="1" applyAlignment="1">
      <alignment horizontal="left" vertical="center"/>
    </xf>
    <xf numFmtId="0" fontId="9" fillId="0" borderId="105" xfId="32" applyFont="1" applyBorder="1" applyAlignment="1">
      <alignment horizontal="left" vertical="center"/>
    </xf>
    <xf numFmtId="0" fontId="17" fillId="4" borderId="104" xfId="32" applyFont="1" applyFill="1" applyBorder="1" applyAlignment="1">
      <alignment horizontal="left" vertical="center"/>
    </xf>
    <xf numFmtId="0" fontId="17" fillId="4" borderId="105" xfId="32" applyFont="1" applyFill="1" applyBorder="1" applyAlignment="1">
      <alignment horizontal="left" vertical="center"/>
    </xf>
    <xf numFmtId="0" fontId="9" fillId="4" borderId="0" xfId="32" applyFont="1" applyFill="1" applyBorder="1" applyAlignment="1">
      <alignment horizontal="left"/>
    </xf>
    <xf numFmtId="0" fontId="60" fillId="0" borderId="0" xfId="32" applyFont="1" applyAlignment="1">
      <alignment horizontal="center"/>
    </xf>
    <xf numFmtId="0" fontId="9" fillId="4" borderId="0" xfId="28" applyFont="1" applyFill="1" applyAlignment="1">
      <alignment horizontal="center" vertical="center"/>
    </xf>
    <xf numFmtId="0" fontId="14" fillId="4" borderId="0" xfId="28" applyFont="1" applyFill="1" applyAlignment="1">
      <alignment horizontal="left" vertical="center" indent="1"/>
    </xf>
    <xf numFmtId="0" fontId="9" fillId="4" borderId="0" xfId="28" applyFont="1" applyFill="1" applyAlignment="1">
      <alignment horizontal="right" vertical="center"/>
    </xf>
    <xf numFmtId="0" fontId="9" fillId="4" borderId="6" xfId="32" applyFont="1" applyFill="1" applyBorder="1" applyAlignment="1">
      <alignment horizontal="center" vertical="center" wrapText="1"/>
    </xf>
    <xf numFmtId="0" fontId="9" fillId="4" borderId="5" xfId="32" applyFont="1" applyFill="1" applyBorder="1" applyAlignment="1">
      <alignment horizontal="center" vertical="center" wrapText="1"/>
    </xf>
    <xf numFmtId="0" fontId="9" fillId="0" borderId="0" xfId="32" applyFont="1" applyBorder="1" applyAlignment="1">
      <alignment horizontal="center"/>
    </xf>
    <xf numFmtId="0" fontId="9" fillId="0" borderId="6" xfId="32" applyFont="1" applyBorder="1" applyAlignment="1">
      <alignment horizontal="center"/>
    </xf>
    <xf numFmtId="0" fontId="9" fillId="0" borderId="5" xfId="32" applyFont="1" applyBorder="1" applyAlignment="1">
      <alignment horizontal="center"/>
    </xf>
    <xf numFmtId="0" fontId="9" fillId="0" borderId="7" xfId="32" applyFont="1" applyBorder="1" applyAlignment="1">
      <alignment horizontal="center"/>
    </xf>
    <xf numFmtId="0" fontId="9" fillId="4" borderId="21" xfId="15" applyFont="1" applyFill="1" applyBorder="1" applyAlignment="1">
      <alignment horizontal="center" vertical="center"/>
    </xf>
    <xf numFmtId="0" fontId="9" fillId="4" borderId="22" xfId="15" applyFont="1" applyFill="1" applyBorder="1" applyAlignment="1">
      <alignment horizontal="center" vertical="center"/>
    </xf>
    <xf numFmtId="0" fontId="9" fillId="0" borderId="21" xfId="15" applyFont="1" applyBorder="1" applyAlignment="1">
      <alignment horizontal="center" vertical="center"/>
    </xf>
    <xf numFmtId="0" fontId="9" fillId="0" borderId="22" xfId="15" applyFont="1" applyBorder="1" applyAlignment="1">
      <alignment horizontal="center" vertical="center"/>
    </xf>
    <xf numFmtId="0" fontId="9" fillId="4" borderId="6" xfId="15" applyFont="1" applyFill="1" applyBorder="1" applyAlignment="1">
      <alignment horizontal="left" vertical="center" indent="1"/>
    </xf>
    <xf numFmtId="0" fontId="9" fillId="4" borderId="5" xfId="15" applyFont="1" applyFill="1" applyBorder="1" applyAlignment="1">
      <alignment horizontal="left" vertical="center" indent="1"/>
    </xf>
    <xf numFmtId="0" fontId="9" fillId="4" borderId="7" xfId="15" applyFont="1" applyFill="1" applyBorder="1" applyAlignment="1">
      <alignment horizontal="left" vertical="center" indent="1"/>
    </xf>
    <xf numFmtId="181" fontId="9" fillId="4" borderId="3" xfId="15" applyNumberFormat="1" applyFont="1" applyFill="1" applyBorder="1" applyAlignment="1">
      <alignment horizontal="center" vertical="center"/>
    </xf>
    <xf numFmtId="0" fontId="9" fillId="4" borderId="5" xfId="15" applyFont="1" applyFill="1" applyBorder="1" applyAlignment="1">
      <alignment horizontal="right" vertical="center"/>
    </xf>
    <xf numFmtId="182" fontId="9" fillId="4" borderId="3" xfId="15" applyNumberFormat="1" applyFont="1" applyFill="1" applyBorder="1" applyAlignment="1">
      <alignment horizontal="left" vertical="center"/>
    </xf>
    <xf numFmtId="181" fontId="9" fillId="4" borderId="1" xfId="15" applyNumberFormat="1" applyFont="1" applyFill="1" applyBorder="1" applyAlignment="1">
      <alignment horizontal="center" vertical="center"/>
    </xf>
    <xf numFmtId="183" fontId="9" fillId="4" borderId="1" xfId="15" applyNumberFormat="1" applyFont="1" applyFill="1" applyBorder="1" applyAlignment="1">
      <alignment horizontal="left" vertical="center"/>
    </xf>
    <xf numFmtId="0" fontId="9" fillId="4" borderId="0" xfId="10" applyFont="1" applyFill="1" applyAlignment="1">
      <alignment horizontal="left" vertical="center" indent="1"/>
    </xf>
    <xf numFmtId="0" fontId="15" fillId="4" borderId="0" xfId="10" applyFont="1" applyFill="1" applyAlignment="1">
      <alignment horizontal="left" vertical="center" indent="1"/>
    </xf>
    <xf numFmtId="0" fontId="9" fillId="4" borderId="0" xfId="15" applyFont="1" applyFill="1" applyBorder="1" applyAlignment="1">
      <alignment horizontal="left" vertical="center"/>
    </xf>
    <xf numFmtId="0" fontId="9" fillId="4" borderId="9" xfId="15" applyFont="1" applyFill="1" applyBorder="1" applyAlignment="1">
      <alignment horizontal="left" vertical="center"/>
    </xf>
    <xf numFmtId="0" fontId="9" fillId="4" borderId="1" xfId="15" applyFont="1" applyFill="1" applyBorder="1" applyAlignment="1">
      <alignment horizontal="left" vertical="center"/>
    </xf>
    <xf numFmtId="0" fontId="9" fillId="4" borderId="19" xfId="15" applyFont="1" applyFill="1" applyBorder="1" applyAlignment="1">
      <alignment horizontal="left" vertical="center"/>
    </xf>
    <xf numFmtId="0" fontId="9" fillId="4" borderId="47" xfId="15" applyFont="1" applyFill="1" applyBorder="1" applyAlignment="1">
      <alignment horizontal="left" vertical="center"/>
    </xf>
    <xf numFmtId="0" fontId="9" fillId="4" borderId="48" xfId="15" applyFont="1" applyFill="1" applyBorder="1" applyAlignment="1">
      <alignment horizontal="left" vertical="center"/>
    </xf>
    <xf numFmtId="0" fontId="9" fillId="4" borderId="50" xfId="15" applyFont="1" applyFill="1" applyBorder="1" applyAlignment="1">
      <alignment horizontal="left" vertical="center"/>
    </xf>
    <xf numFmtId="0" fontId="9" fillId="4" borderId="51" xfId="15" applyFont="1" applyFill="1" applyBorder="1" applyAlignment="1">
      <alignment horizontal="left" vertical="center"/>
    </xf>
    <xf numFmtId="0" fontId="9" fillId="4" borderId="5" xfId="15" applyFont="1" applyFill="1" applyBorder="1" applyAlignment="1">
      <alignment horizontal="left" vertical="center"/>
    </xf>
    <xf numFmtId="0" fontId="9" fillId="4" borderId="7" xfId="15" applyFont="1" applyFill="1" applyBorder="1" applyAlignment="1">
      <alignment horizontal="left" vertical="center"/>
    </xf>
    <xf numFmtId="0" fontId="60" fillId="0" borderId="0" xfId="15" applyFont="1" applyAlignment="1">
      <alignment horizontal="center" vertical="center"/>
    </xf>
    <xf numFmtId="0" fontId="9" fillId="0" borderId="0" xfId="15" applyFont="1" applyAlignment="1">
      <alignment horizontal="left" vertical="center" indent="2"/>
    </xf>
    <xf numFmtId="0" fontId="18" fillId="0" borderId="0" xfId="17" applyFont="1" applyAlignment="1">
      <alignment horizontal="center" vertical="center" justifyLastLine="1"/>
    </xf>
    <xf numFmtId="0" fontId="11" fillId="0" borderId="1" xfId="17" applyFont="1" applyBorder="1" applyAlignment="1">
      <alignment horizontal="distributed" vertical="center" justifyLastLine="1"/>
    </xf>
    <xf numFmtId="0" fontId="45" fillId="0" borderId="0" xfId="18" applyFont="1" applyBorder="1" applyAlignment="1">
      <alignment horizontal="right" vertical="center"/>
    </xf>
    <xf numFmtId="0" fontId="45" fillId="0" borderId="0" xfId="0" applyFont="1" applyBorder="1" applyAlignment="1">
      <alignment horizontal="right" vertical="center"/>
    </xf>
    <xf numFmtId="0" fontId="9" fillId="0" borderId="0" xfId="18" applyFont="1" applyAlignment="1">
      <alignment horizontal="left" vertical="center" wrapText="1" indent="1"/>
    </xf>
    <xf numFmtId="0" fontId="9" fillId="4" borderId="21" xfId="18" applyFont="1" applyFill="1" applyBorder="1" applyAlignment="1">
      <alignment vertical="center"/>
    </xf>
    <xf numFmtId="0" fontId="9" fillId="4" borderId="22" xfId="18" applyFont="1" applyFill="1" applyBorder="1" applyAlignment="1">
      <alignment vertical="center"/>
    </xf>
    <xf numFmtId="0" fontId="9" fillId="0" borderId="0" xfId="18" applyFont="1" applyAlignment="1">
      <alignment horizontal="left" vertical="center" indent="2"/>
    </xf>
    <xf numFmtId="0" fontId="9" fillId="0" borderId="0" xfId="18" applyFont="1" applyAlignment="1">
      <alignment horizontal="center" vertical="center"/>
    </xf>
    <xf numFmtId="0" fontId="9" fillId="0" borderId="0" xfId="18" applyFont="1" applyAlignment="1">
      <alignment horizontal="left" vertical="center" indent="1"/>
    </xf>
    <xf numFmtId="0" fontId="9" fillId="4" borderId="0" xfId="18" applyFont="1" applyFill="1" applyAlignment="1">
      <alignment horizontal="left" vertical="center"/>
    </xf>
    <xf numFmtId="0" fontId="49" fillId="0" borderId="0" xfId="18" applyFont="1" applyAlignment="1">
      <alignment horizontal="center" vertical="center"/>
    </xf>
    <xf numFmtId="0" fontId="9" fillId="0" borderId="6" xfId="19" applyFont="1" applyBorder="1" applyAlignment="1">
      <alignment horizontal="center" vertical="center"/>
    </xf>
    <xf numFmtId="0" fontId="9" fillId="0" borderId="7" xfId="19" applyFont="1" applyBorder="1" applyAlignment="1">
      <alignment horizontal="center" vertical="center"/>
    </xf>
    <xf numFmtId="0" fontId="9" fillId="4" borderId="6" xfId="19" applyFont="1" applyFill="1" applyBorder="1" applyAlignment="1">
      <alignment vertical="center"/>
    </xf>
    <xf numFmtId="0" fontId="9" fillId="4" borderId="5" xfId="19" applyFont="1" applyFill="1" applyBorder="1" applyAlignment="1">
      <alignment vertical="center"/>
    </xf>
    <xf numFmtId="0" fontId="9" fillId="4" borderId="7" xfId="19" applyFont="1" applyFill="1" applyBorder="1" applyAlignment="1">
      <alignment vertical="center"/>
    </xf>
    <xf numFmtId="178" fontId="9" fillId="4" borderId="6" xfId="19" applyNumberFormat="1" applyFont="1" applyFill="1" applyBorder="1" applyAlignment="1">
      <alignment horizontal="right" vertical="center"/>
    </xf>
    <xf numFmtId="178" fontId="9" fillId="4" borderId="5" xfId="19" applyNumberFormat="1" applyFont="1" applyFill="1" applyBorder="1" applyAlignment="1">
      <alignment horizontal="right" vertical="center"/>
    </xf>
    <xf numFmtId="178" fontId="9" fillId="4" borderId="5" xfId="19" applyNumberFormat="1" applyFont="1" applyFill="1" applyBorder="1" applyAlignment="1">
      <alignment horizontal="left" vertical="center"/>
    </xf>
    <xf numFmtId="178" fontId="9" fillId="4" borderId="7" xfId="19" applyNumberFormat="1" applyFont="1" applyFill="1" applyBorder="1" applyAlignment="1">
      <alignment horizontal="left" vertical="center"/>
    </xf>
    <xf numFmtId="0" fontId="9" fillId="0" borderId="2" xfId="19" applyFont="1" applyBorder="1" applyAlignment="1">
      <alignment horizontal="center" vertical="center"/>
    </xf>
    <xf numFmtId="0" fontId="9" fillId="0" borderId="4" xfId="19" applyFont="1" applyBorder="1" applyAlignment="1">
      <alignment horizontal="center" vertical="center"/>
    </xf>
    <xf numFmtId="0" fontId="9" fillId="0" borderId="18" xfId="19" applyFont="1" applyBorder="1" applyAlignment="1">
      <alignment horizontal="center" vertical="center"/>
    </xf>
    <xf numFmtId="0" fontId="9" fillId="0" borderId="19" xfId="19" applyFont="1" applyBorder="1" applyAlignment="1">
      <alignment horizontal="center" vertical="center"/>
    </xf>
    <xf numFmtId="0" fontId="9" fillId="4" borderId="2" xfId="19" applyFont="1" applyFill="1" applyBorder="1" applyAlignment="1">
      <alignment vertical="center"/>
    </xf>
    <xf numFmtId="0" fontId="9" fillId="4" borderId="3" xfId="19" applyFont="1" applyFill="1" applyBorder="1" applyAlignment="1">
      <alignment vertical="center"/>
    </xf>
    <xf numFmtId="0" fontId="9" fillId="4" borderId="4" xfId="19" applyFont="1" applyFill="1" applyBorder="1" applyAlignment="1">
      <alignment vertical="center"/>
    </xf>
    <xf numFmtId="0" fontId="9" fillId="4" borderId="1" xfId="19" applyFont="1" applyFill="1" applyBorder="1" applyAlignment="1">
      <alignment vertical="center"/>
    </xf>
    <xf numFmtId="0" fontId="9" fillId="4" borderId="19" xfId="19" applyFont="1" applyFill="1" applyBorder="1" applyAlignment="1">
      <alignment vertical="center"/>
    </xf>
    <xf numFmtId="0" fontId="60" fillId="0" borderId="0" xfId="19" applyFont="1" applyAlignment="1">
      <alignment horizontal="center" vertical="center"/>
    </xf>
    <xf numFmtId="0" fontId="14" fillId="4" borderId="21" xfId="18" applyFont="1" applyFill="1" applyBorder="1" applyAlignment="1">
      <alignment vertical="center"/>
    </xf>
    <xf numFmtId="0" fontId="14" fillId="4" borderId="22" xfId="18" applyFont="1" applyFill="1" applyBorder="1" applyAlignment="1">
      <alignment vertical="center"/>
    </xf>
    <xf numFmtId="0" fontId="46" fillId="0" borderId="0" xfId="18" applyFont="1" applyBorder="1" applyAlignment="1">
      <alignment horizontal="right" vertical="center"/>
    </xf>
    <xf numFmtId="0" fontId="46" fillId="0" borderId="0" xfId="0" applyFont="1" applyBorder="1" applyAlignment="1">
      <alignment horizontal="right" vertical="center"/>
    </xf>
    <xf numFmtId="0" fontId="9" fillId="4" borderId="49" xfId="19" applyFont="1" applyFill="1" applyBorder="1" applyAlignment="1">
      <alignment vertical="center"/>
    </xf>
    <xf numFmtId="0" fontId="9" fillId="4" borderId="50" xfId="19" applyFont="1" applyFill="1" applyBorder="1" applyAlignment="1">
      <alignment vertical="center"/>
    </xf>
    <xf numFmtId="0" fontId="9" fillId="4" borderId="51" xfId="19" applyFont="1" applyFill="1" applyBorder="1" applyAlignment="1">
      <alignment vertical="center"/>
    </xf>
    <xf numFmtId="0" fontId="9" fillId="0" borderId="2" xfId="19" applyFont="1" applyBorder="1" applyAlignment="1">
      <alignment horizontal="center" vertical="center" wrapText="1" shrinkToFit="1"/>
    </xf>
    <xf numFmtId="0" fontId="9" fillId="0" borderId="4" xfId="19" applyFont="1" applyBorder="1" applyAlignment="1">
      <alignment horizontal="center" vertical="center" wrapText="1" shrinkToFit="1"/>
    </xf>
    <xf numFmtId="0" fontId="9" fillId="0" borderId="18" xfId="19" applyFont="1" applyBorder="1" applyAlignment="1">
      <alignment horizontal="center" vertical="center" wrapText="1" shrinkToFit="1"/>
    </xf>
    <xf numFmtId="0" fontId="9" fillId="0" borderId="19" xfId="19" applyFont="1" applyBorder="1" applyAlignment="1">
      <alignment horizontal="center" vertical="center" wrapText="1" shrinkToFit="1"/>
    </xf>
    <xf numFmtId="0" fontId="14" fillId="4" borderId="3" xfId="0" applyFont="1" applyFill="1" applyBorder="1" applyAlignment="1">
      <alignment vertical="center"/>
    </xf>
    <xf numFmtId="0" fontId="14" fillId="4" borderId="4" xfId="0" applyFont="1" applyFill="1" applyBorder="1" applyAlignment="1">
      <alignment vertical="center"/>
    </xf>
    <xf numFmtId="0" fontId="14" fillId="4" borderId="18" xfId="0" applyFont="1" applyFill="1" applyBorder="1" applyAlignment="1">
      <alignment vertical="center"/>
    </xf>
    <xf numFmtId="0" fontId="14" fillId="4" borderId="1" xfId="0" applyFont="1" applyFill="1" applyBorder="1" applyAlignment="1">
      <alignment vertical="center"/>
    </xf>
    <xf numFmtId="0" fontId="14" fillId="4" borderId="19" xfId="0" applyFont="1" applyFill="1" applyBorder="1" applyAlignment="1">
      <alignment vertical="center"/>
    </xf>
    <xf numFmtId="0" fontId="9" fillId="0" borderId="3" xfId="19" applyFont="1" applyBorder="1" applyAlignment="1">
      <alignment horizontal="center" vertical="center"/>
    </xf>
    <xf numFmtId="0" fontId="9" fillId="0" borderId="8" xfId="19" applyFont="1" applyBorder="1" applyAlignment="1">
      <alignment horizontal="center" vertical="center"/>
    </xf>
    <xf numFmtId="0" fontId="9" fillId="0" borderId="9" xfId="19" applyFont="1" applyBorder="1" applyAlignment="1">
      <alignment horizontal="center" vertical="center"/>
    </xf>
    <xf numFmtId="0" fontId="9" fillId="4" borderId="46" xfId="19" applyFont="1" applyFill="1" applyBorder="1" applyAlignment="1">
      <alignment vertical="center"/>
    </xf>
    <xf numFmtId="0" fontId="9" fillId="4" borderId="47" xfId="19" applyFont="1" applyFill="1" applyBorder="1" applyAlignment="1">
      <alignment vertical="center"/>
    </xf>
    <xf numFmtId="0" fontId="9" fillId="4" borderId="48" xfId="19" applyFont="1" applyFill="1" applyBorder="1" applyAlignment="1">
      <alignment vertical="center"/>
    </xf>
    <xf numFmtId="0" fontId="9" fillId="4" borderId="0" xfId="19" applyFont="1" applyFill="1" applyBorder="1" applyAlignment="1">
      <alignment vertical="center"/>
    </xf>
    <xf numFmtId="0" fontId="9" fillId="4" borderId="9" xfId="19" applyFont="1" applyFill="1" applyBorder="1" applyAlignment="1">
      <alignment vertical="center"/>
    </xf>
    <xf numFmtId="0" fontId="60" fillId="0" borderId="0" xfId="20" applyFont="1" applyAlignment="1">
      <alignment horizontal="center" vertical="center"/>
    </xf>
    <xf numFmtId="0" fontId="50" fillId="0" borderId="0" xfId="20" applyFont="1" applyAlignment="1">
      <alignment vertical="center"/>
    </xf>
    <xf numFmtId="0" fontId="9" fillId="0" borderId="21" xfId="20" applyFont="1" applyBorder="1" applyAlignment="1">
      <alignment horizontal="center" vertical="center" justifyLastLine="1"/>
    </xf>
    <xf numFmtId="0" fontId="9" fillId="0" borderId="22" xfId="20" applyFont="1" applyBorder="1" applyAlignment="1">
      <alignment horizontal="center" vertical="center" justifyLastLine="1"/>
    </xf>
    <xf numFmtId="0" fontId="9" fillId="0" borderId="21" xfId="20" applyFont="1" applyBorder="1" applyAlignment="1">
      <alignment horizontal="center" vertical="center" wrapText="1" justifyLastLine="1"/>
    </xf>
    <xf numFmtId="0" fontId="9" fillId="4" borderId="1" xfId="20" applyFont="1" applyFill="1" applyBorder="1" applyAlignment="1">
      <alignment horizontal="left" vertical="center" justifyLastLine="1"/>
    </xf>
    <xf numFmtId="0" fontId="14" fillId="0" borderId="0" xfId="21" applyFont="1" applyAlignment="1">
      <alignment horizontal="left" vertical="center"/>
    </xf>
    <xf numFmtId="0" fontId="14" fillId="4" borderId="0" xfId="10" applyFont="1" applyFill="1" applyAlignment="1">
      <alignment horizontal="left" vertical="center" indent="1"/>
    </xf>
    <xf numFmtId="0" fontId="57" fillId="4" borderId="0" xfId="10" applyFont="1" applyFill="1" applyAlignment="1">
      <alignment horizontal="left" vertical="center" indent="1"/>
    </xf>
    <xf numFmtId="0" fontId="60" fillId="0" borderId="0" xfId="21" applyFont="1" applyAlignment="1">
      <alignment horizontal="center" vertical="center"/>
    </xf>
    <xf numFmtId="0" fontId="14" fillId="4" borderId="77" xfId="18" applyFont="1" applyFill="1" applyBorder="1" applyAlignment="1">
      <alignment vertical="center"/>
    </xf>
    <xf numFmtId="0" fontId="14" fillId="4" borderId="78" xfId="18" applyFont="1" applyFill="1" applyBorder="1" applyAlignment="1">
      <alignment vertical="center"/>
    </xf>
    <xf numFmtId="0" fontId="14" fillId="0" borderId="0" xfId="18" applyFont="1" applyBorder="1" applyAlignment="1">
      <alignment horizontal="right" vertical="center"/>
    </xf>
    <xf numFmtId="0" fontId="14" fillId="0" borderId="0" xfId="0" applyFont="1" applyBorder="1" applyAlignment="1">
      <alignment horizontal="right" vertical="center"/>
    </xf>
    <xf numFmtId="178" fontId="14" fillId="4" borderId="0" xfId="21" applyNumberFormat="1" applyFont="1" applyFill="1" applyAlignment="1">
      <alignment horizontal="center" vertical="center"/>
    </xf>
    <xf numFmtId="0" fontId="14" fillId="0" borderId="0" xfId="21" applyFont="1" applyAlignment="1">
      <alignment horizontal="right" vertical="center"/>
    </xf>
    <xf numFmtId="0" fontId="14" fillId="0" borderId="0" xfId="21" applyFont="1" applyAlignment="1">
      <alignment horizontal="left" vertical="center" indent="3"/>
    </xf>
    <xf numFmtId="0" fontId="14" fillId="0" borderId="0" xfId="21" applyFont="1" applyAlignment="1">
      <alignment horizontal="center" vertical="center"/>
    </xf>
    <xf numFmtId="178" fontId="9" fillId="0" borderId="1" xfId="16" applyNumberFormat="1" applyFont="1" applyBorder="1" applyAlignment="1">
      <alignment horizontal="left" vertical="center"/>
    </xf>
    <xf numFmtId="178" fontId="9" fillId="0" borderId="19" xfId="16" applyNumberFormat="1" applyFont="1" applyBorder="1" applyAlignment="1">
      <alignment horizontal="left" vertical="center"/>
    </xf>
    <xf numFmtId="178" fontId="9" fillId="0" borderId="3" xfId="16" applyNumberFormat="1" applyFont="1" applyBorder="1" applyAlignment="1">
      <alignment horizontal="left" vertical="center"/>
    </xf>
    <xf numFmtId="178" fontId="9" fillId="0" borderId="4" xfId="16" applyNumberFormat="1" applyFont="1" applyBorder="1" applyAlignment="1">
      <alignment horizontal="left" vertical="center"/>
    </xf>
    <xf numFmtId="0" fontId="49" fillId="0" borderId="0" xfId="16" applyFont="1" applyBorder="1" applyAlignment="1">
      <alignment horizontal="left" vertical="center" indent="1"/>
    </xf>
    <xf numFmtId="0" fontId="49" fillId="0" borderId="9" xfId="16" applyFont="1" applyBorder="1" applyAlignment="1">
      <alignment horizontal="left" vertical="center" indent="1"/>
    </xf>
    <xf numFmtId="0" fontId="9" fillId="0" borderId="5" xfId="16" applyFont="1" applyBorder="1" applyAlignment="1">
      <alignment horizontal="left" vertical="center"/>
    </xf>
    <xf numFmtId="0" fontId="9" fillId="0" borderId="7" xfId="16" applyFont="1" applyBorder="1" applyAlignment="1">
      <alignment horizontal="left" vertical="center"/>
    </xf>
    <xf numFmtId="0" fontId="59" fillId="0" borderId="2" xfId="16" applyFont="1" applyBorder="1" applyAlignment="1">
      <alignment horizontal="center" vertical="center"/>
    </xf>
    <xf numFmtId="0" fontId="59" fillId="0" borderId="3" xfId="16" applyFont="1" applyBorder="1" applyAlignment="1">
      <alignment horizontal="center" vertical="center"/>
    </xf>
    <xf numFmtId="0" fontId="59" fillId="0" borderId="18" xfId="16" applyFont="1" applyBorder="1" applyAlignment="1">
      <alignment horizontal="center" vertical="center"/>
    </xf>
    <xf numFmtId="0" fontId="59" fillId="0" borderId="1" xfId="16" applyFont="1" applyBorder="1" applyAlignment="1">
      <alignment horizontal="center" vertical="center"/>
    </xf>
    <xf numFmtId="0" fontId="9" fillId="0" borderId="6" xfId="16" applyFont="1" applyBorder="1" applyAlignment="1">
      <alignment horizontal="center" vertical="center"/>
    </xf>
    <xf numFmtId="0" fontId="9" fillId="0" borderId="5" xfId="16" applyFont="1" applyBorder="1" applyAlignment="1">
      <alignment horizontal="center" vertical="center"/>
    </xf>
    <xf numFmtId="178" fontId="9" fillId="0" borderId="5" xfId="16" applyNumberFormat="1" applyFont="1" applyBorder="1" applyAlignment="1">
      <alignment horizontal="left" vertical="center"/>
    </xf>
    <xf numFmtId="178" fontId="9" fillId="0" borderId="7" xfId="16" applyNumberFormat="1" applyFont="1" applyBorder="1" applyAlignment="1">
      <alignment horizontal="left" vertical="center"/>
    </xf>
    <xf numFmtId="0" fontId="9" fillId="0" borderId="2" xfId="16" applyFont="1" applyFill="1" applyBorder="1" applyAlignment="1">
      <alignment horizontal="center" vertical="center"/>
    </xf>
    <xf numFmtId="0" fontId="9" fillId="0" borderId="3" xfId="16" applyFont="1" applyFill="1" applyBorder="1" applyAlignment="1">
      <alignment horizontal="center" vertical="center"/>
    </xf>
    <xf numFmtId="0" fontId="9" fillId="0" borderId="18" xfId="16" applyFont="1" applyFill="1" applyBorder="1" applyAlignment="1">
      <alignment horizontal="center" vertical="center"/>
    </xf>
    <xf numFmtId="0" fontId="9" fillId="0" borderId="1" xfId="16" applyFont="1" applyFill="1" applyBorder="1" applyAlignment="1">
      <alignment horizontal="center" vertical="center"/>
    </xf>
    <xf numFmtId="0" fontId="9" fillId="0" borderId="12" xfId="16" applyFont="1" applyBorder="1" applyAlignment="1">
      <alignment horizontal="center" vertical="center"/>
    </xf>
    <xf numFmtId="0" fontId="9" fillId="0" borderId="7" xfId="16" applyFont="1" applyBorder="1" applyAlignment="1">
      <alignment horizontal="center" vertical="center"/>
    </xf>
    <xf numFmtId="176" fontId="9" fillId="0" borderId="12" xfId="1" applyNumberFormat="1" applyFont="1" applyBorder="1" applyAlignment="1">
      <alignment horizontal="center" vertical="center"/>
    </xf>
    <xf numFmtId="0" fontId="9" fillId="0" borderId="2" xfId="16" applyFont="1" applyBorder="1" applyAlignment="1">
      <alignment horizontal="left" vertical="center"/>
    </xf>
    <xf numFmtId="0" fontId="9" fillId="0" borderId="3" xfId="16" applyFont="1" applyBorder="1" applyAlignment="1">
      <alignment horizontal="left" vertical="center"/>
    </xf>
    <xf numFmtId="0" fontId="9" fillId="0" borderId="4" xfId="16" applyFont="1" applyBorder="1" applyAlignment="1">
      <alignment horizontal="left" vertical="center"/>
    </xf>
    <xf numFmtId="0" fontId="9" fillId="0" borderId="8" xfId="16" applyFont="1" applyBorder="1" applyAlignment="1">
      <alignment horizontal="left" vertical="center"/>
    </xf>
    <xf numFmtId="0" fontId="9" fillId="0" borderId="0" xfId="16" applyFont="1" applyBorder="1" applyAlignment="1">
      <alignment horizontal="left" vertical="center"/>
    </xf>
    <xf numFmtId="0" fontId="9" fillId="0" borderId="9" xfId="16" applyFont="1" applyBorder="1" applyAlignment="1">
      <alignment horizontal="left" vertical="center"/>
    </xf>
    <xf numFmtId="0" fontId="9" fillId="0" borderId="18" xfId="16" applyFont="1" applyBorder="1" applyAlignment="1">
      <alignment horizontal="left" vertical="center"/>
    </xf>
    <xf numFmtId="0" fontId="9" fillId="0" borderId="1" xfId="16" applyFont="1" applyBorder="1" applyAlignment="1">
      <alignment horizontal="left" vertical="center"/>
    </xf>
    <xf numFmtId="0" fontId="9" fillId="0" borderId="19" xfId="16" applyFont="1" applyBorder="1" applyAlignment="1">
      <alignment horizontal="left" vertical="center"/>
    </xf>
    <xf numFmtId="0" fontId="9" fillId="0" borderId="2" xfId="16" applyFont="1" applyBorder="1" applyAlignment="1">
      <alignment horizontal="center" vertical="center"/>
    </xf>
    <xf numFmtId="0" fontId="9" fillId="0" borderId="3" xfId="16" applyFont="1" applyBorder="1" applyAlignment="1">
      <alignment horizontal="center" vertical="center"/>
    </xf>
    <xf numFmtId="0" fontId="9" fillId="0" borderId="4" xfId="16" applyFont="1" applyBorder="1" applyAlignment="1">
      <alignment horizontal="center" vertical="center"/>
    </xf>
    <xf numFmtId="0" fontId="9" fillId="0" borderId="18" xfId="16" applyFont="1" applyBorder="1" applyAlignment="1">
      <alignment horizontal="center" vertical="center"/>
    </xf>
    <xf numFmtId="0" fontId="9" fillId="0" borderId="1" xfId="16" applyFont="1" applyBorder="1" applyAlignment="1">
      <alignment horizontal="center" vertical="center"/>
    </xf>
    <xf numFmtId="0" fontId="9" fillId="0" borderId="19" xfId="16" applyFont="1" applyBorder="1" applyAlignment="1">
      <alignment horizontal="center" vertical="center"/>
    </xf>
    <xf numFmtId="0" fontId="45" fillId="0" borderId="12" xfId="16" applyFont="1" applyBorder="1" applyAlignment="1">
      <alignment horizontal="center" vertical="center" shrinkToFit="1"/>
    </xf>
    <xf numFmtId="0" fontId="9" fillId="0" borderId="7" xfId="16" applyFont="1" applyBorder="1" applyAlignment="1">
      <alignment vertical="center"/>
    </xf>
    <xf numFmtId="0" fontId="9" fillId="0" borderId="12" xfId="16" applyFont="1" applyBorder="1" applyAlignment="1">
      <alignment vertical="center"/>
    </xf>
    <xf numFmtId="0" fontId="9" fillId="0" borderId="12" xfId="16" applyFont="1" applyBorder="1" applyAlignment="1">
      <alignment horizontal="center" vertical="center" shrinkToFit="1"/>
    </xf>
    <xf numFmtId="0" fontId="14" fillId="0" borderId="28" xfId="0" applyFont="1" applyBorder="1" applyAlignment="1">
      <alignment horizontal="left" vertical="center"/>
    </xf>
    <xf numFmtId="0" fontId="14" fillId="0" borderId="0" xfId="0" applyFont="1" applyBorder="1" applyAlignment="1">
      <alignment horizontal="left" vertical="center"/>
    </xf>
    <xf numFmtId="0" fontId="14" fillId="0" borderId="15"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4" borderId="25"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42" xfId="0" applyFont="1" applyFill="1" applyBorder="1" applyAlignment="1">
      <alignment horizontal="center" vertical="center"/>
    </xf>
    <xf numFmtId="176" fontId="45" fillId="4" borderId="61" xfId="0" applyNumberFormat="1" applyFont="1" applyFill="1" applyBorder="1" applyAlignment="1">
      <alignment horizontal="center" vertical="center" shrinkToFit="1"/>
    </xf>
    <xf numFmtId="176" fontId="45" fillId="4" borderId="62" xfId="0" applyNumberFormat="1" applyFont="1" applyFill="1" applyBorder="1" applyAlignment="1">
      <alignment horizontal="center" vertical="center" shrinkToFit="1"/>
    </xf>
    <xf numFmtId="176" fontId="45" fillId="4" borderId="63" xfId="0" applyNumberFormat="1" applyFont="1" applyFill="1" applyBorder="1" applyAlignment="1">
      <alignment horizontal="center" vertical="center" shrinkToFit="1"/>
    </xf>
    <xf numFmtId="176" fontId="45" fillId="4" borderId="83" xfId="0" applyNumberFormat="1" applyFont="1" applyFill="1" applyBorder="1" applyAlignment="1">
      <alignment horizontal="center" vertical="center" shrinkToFit="1"/>
    </xf>
    <xf numFmtId="176" fontId="45" fillId="4" borderId="81" xfId="0" applyNumberFormat="1" applyFont="1" applyFill="1" applyBorder="1" applyAlignment="1">
      <alignment horizontal="center" vertical="center" shrinkToFit="1"/>
    </xf>
    <xf numFmtId="176" fontId="45" fillId="4" borderId="82" xfId="0" applyNumberFormat="1" applyFont="1" applyFill="1" applyBorder="1" applyAlignment="1">
      <alignment horizontal="center" vertical="center" shrinkToFit="1"/>
    </xf>
    <xf numFmtId="0" fontId="45" fillId="4" borderId="58" xfId="0" applyFont="1" applyFill="1" applyBorder="1" applyAlignment="1">
      <alignment horizontal="left" vertical="center"/>
    </xf>
    <xf numFmtId="0" fontId="45" fillId="4" borderId="43" xfId="0" applyFont="1" applyFill="1" applyBorder="1" applyAlignment="1">
      <alignment horizontal="left" vertical="center"/>
    </xf>
    <xf numFmtId="0" fontId="45" fillId="4" borderId="44" xfId="0" applyFont="1" applyFill="1" applyBorder="1" applyAlignment="1">
      <alignment horizontal="left" vertical="center"/>
    </xf>
    <xf numFmtId="0" fontId="14" fillId="4" borderId="55" xfId="0" applyFont="1" applyFill="1" applyBorder="1" applyAlignment="1">
      <alignment horizontal="left" vertical="center"/>
    </xf>
    <xf numFmtId="0" fontId="14" fillId="4" borderId="5" xfId="0" applyFont="1" applyFill="1" applyBorder="1" applyAlignment="1">
      <alignment horizontal="left" vertical="center"/>
    </xf>
    <xf numFmtId="0" fontId="14" fillId="4" borderId="7" xfId="0" applyFont="1" applyFill="1" applyBorder="1" applyAlignment="1">
      <alignment horizontal="left" vertical="center"/>
    </xf>
    <xf numFmtId="176" fontId="45" fillId="4" borderId="6" xfId="0" applyNumberFormat="1" applyFont="1" applyFill="1" applyBorder="1" applyAlignment="1">
      <alignment horizontal="center" vertical="center" shrinkToFit="1"/>
    </xf>
    <xf numFmtId="176" fontId="45" fillId="4" borderId="7" xfId="0" applyNumberFormat="1" applyFont="1" applyFill="1" applyBorder="1" applyAlignment="1">
      <alignment horizontal="center" vertical="center" shrinkToFit="1"/>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45" fillId="4" borderId="6" xfId="0" applyFont="1" applyFill="1" applyBorder="1" applyAlignment="1">
      <alignment horizontal="left" vertical="center"/>
    </xf>
    <xf numFmtId="0" fontId="45" fillId="4" borderId="5" xfId="0" applyFont="1" applyFill="1" applyBorder="1" applyAlignment="1">
      <alignment horizontal="left" vertical="center"/>
    </xf>
    <xf numFmtId="0" fontId="45" fillId="4" borderId="39" xfId="0" applyFont="1" applyFill="1" applyBorder="1" applyAlignment="1">
      <alignment horizontal="left" vertical="center"/>
    </xf>
    <xf numFmtId="176" fontId="45" fillId="4" borderId="58" xfId="0" applyNumberFormat="1" applyFont="1" applyFill="1" applyBorder="1" applyAlignment="1">
      <alignment horizontal="center" vertical="center" shrinkToFit="1"/>
    </xf>
    <xf numFmtId="176" fontId="45" fillId="4" borderId="42" xfId="0" applyNumberFormat="1" applyFont="1" applyFill="1" applyBorder="1" applyAlignment="1">
      <alignment horizontal="center" vertical="center" shrinkToFit="1"/>
    </xf>
    <xf numFmtId="176" fontId="45" fillId="4" borderId="93" xfId="0" applyNumberFormat="1" applyFont="1" applyFill="1" applyBorder="1" applyAlignment="1">
      <alignment horizontal="center" vertical="center" shrinkToFit="1"/>
    </xf>
    <xf numFmtId="176" fontId="45" fillId="4" borderId="94" xfId="0" applyNumberFormat="1" applyFont="1" applyFill="1" applyBorder="1" applyAlignment="1">
      <alignment horizontal="center" vertical="center" shrinkToFit="1"/>
    </xf>
    <xf numFmtId="176" fontId="45" fillId="4" borderId="87" xfId="0" applyNumberFormat="1" applyFont="1" applyFill="1" applyBorder="1" applyAlignment="1">
      <alignment horizontal="center" vertical="center" shrinkToFit="1"/>
    </xf>
    <xf numFmtId="176" fontId="45" fillId="4" borderId="85" xfId="0" applyNumberFormat="1" applyFont="1" applyFill="1" applyBorder="1" applyAlignment="1">
      <alignment horizontal="center" vertical="center" shrinkToFit="1"/>
    </xf>
    <xf numFmtId="176" fontId="45" fillId="4" borderId="86" xfId="0" applyNumberFormat="1" applyFont="1" applyFill="1" applyBorder="1" applyAlignment="1">
      <alignment horizontal="center" vertical="center" shrinkToFit="1"/>
    </xf>
    <xf numFmtId="188" fontId="14" fillId="4" borderId="61" xfId="0" applyNumberFormat="1" applyFont="1" applyFill="1" applyBorder="1" applyAlignment="1">
      <alignment vertical="center"/>
    </xf>
    <xf numFmtId="188" fontId="14" fillId="4" borderId="62" xfId="0" applyNumberFormat="1" applyFont="1" applyFill="1" applyBorder="1" applyAlignment="1">
      <alignment vertical="center"/>
    </xf>
    <xf numFmtId="188" fontId="14" fillId="4" borderId="88" xfId="0" applyNumberFormat="1" applyFont="1" applyFill="1" applyBorder="1" applyAlignment="1">
      <alignment vertical="center"/>
    </xf>
    <xf numFmtId="188" fontId="14" fillId="4" borderId="83" xfId="0" applyNumberFormat="1" applyFont="1" applyFill="1" applyBorder="1" applyAlignment="1">
      <alignment vertical="center"/>
    </xf>
    <xf numFmtId="188" fontId="14" fillId="4" borderId="81" xfId="0" applyNumberFormat="1" applyFont="1" applyFill="1" applyBorder="1" applyAlignment="1">
      <alignment vertical="center"/>
    </xf>
    <xf numFmtId="188" fontId="14" fillId="4" borderId="89" xfId="0" applyNumberFormat="1" applyFont="1" applyFill="1" applyBorder="1" applyAlignment="1">
      <alignment vertical="center"/>
    </xf>
    <xf numFmtId="188" fontId="14" fillId="4" borderId="87" xfId="0" applyNumberFormat="1" applyFont="1" applyFill="1" applyBorder="1" applyAlignment="1">
      <alignment vertical="center"/>
    </xf>
    <xf numFmtId="188" fontId="14" fillId="4" borderId="85" xfId="0" applyNumberFormat="1" applyFont="1" applyFill="1" applyBorder="1" applyAlignment="1">
      <alignment vertical="center"/>
    </xf>
    <xf numFmtId="188" fontId="14" fillId="4" borderId="90" xfId="0" applyNumberFormat="1" applyFont="1" applyFill="1" applyBorder="1" applyAlignment="1">
      <alignment vertical="center"/>
    </xf>
    <xf numFmtId="0" fontId="14" fillId="4" borderId="28"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horizontal="left" vertical="center"/>
    </xf>
    <xf numFmtId="0" fontId="14" fillId="4" borderId="15" xfId="0" applyFont="1" applyFill="1" applyBorder="1" applyAlignment="1">
      <alignment horizontal="left" vertical="center"/>
    </xf>
    <xf numFmtId="0" fontId="14" fillId="0" borderId="39" xfId="0" applyFont="1" applyBorder="1" applyAlignment="1">
      <alignment horizontal="center" vertical="center"/>
    </xf>
    <xf numFmtId="178" fontId="14" fillId="4" borderId="5" xfId="0" applyNumberFormat="1" applyFont="1" applyFill="1" applyBorder="1" applyAlignment="1">
      <alignment horizontal="center" vertical="center"/>
    </xf>
    <xf numFmtId="178" fontId="14" fillId="4" borderId="16" xfId="0" applyNumberFormat="1" applyFont="1" applyFill="1" applyBorder="1" applyAlignment="1">
      <alignment horizontal="center" vertical="center"/>
    </xf>
    <xf numFmtId="0" fontId="14" fillId="0" borderId="5" xfId="0" applyFont="1" applyBorder="1" applyAlignment="1">
      <alignment vertical="center"/>
    </xf>
    <xf numFmtId="178" fontId="14" fillId="4" borderId="39" xfId="0" applyNumberFormat="1" applyFont="1" applyFill="1" applyBorder="1" applyAlignment="1">
      <alignment horizontal="center" vertical="center"/>
    </xf>
    <xf numFmtId="185" fontId="14" fillId="4" borderId="16" xfId="0" applyNumberFormat="1" applyFont="1" applyFill="1" applyBorder="1" applyAlignment="1">
      <alignment horizontal="center" vertical="center"/>
    </xf>
    <xf numFmtId="0" fontId="14" fillId="0" borderId="16" xfId="0" applyFont="1" applyBorder="1" applyAlignment="1">
      <alignment vertical="center"/>
    </xf>
    <xf numFmtId="186" fontId="14" fillId="4" borderId="16" xfId="0" applyNumberFormat="1" applyFont="1" applyFill="1" applyBorder="1" applyAlignment="1">
      <alignment horizontal="left" vertical="center" indent="1"/>
    </xf>
    <xf numFmtId="186" fontId="14" fillId="4" borderId="17" xfId="0" applyNumberFormat="1" applyFont="1" applyFill="1" applyBorder="1" applyAlignment="1">
      <alignment horizontal="left" vertical="center" indent="1"/>
    </xf>
    <xf numFmtId="0" fontId="14" fillId="4" borderId="0" xfId="0" applyFont="1" applyFill="1" applyAlignment="1">
      <alignment horizontal="center" vertical="center"/>
    </xf>
    <xf numFmtId="0" fontId="60" fillId="0" borderId="0" xfId="0" applyFont="1" applyAlignment="1">
      <alignment horizontal="center" vertical="center"/>
    </xf>
    <xf numFmtId="178" fontId="14" fillId="4" borderId="0" xfId="0" applyNumberFormat="1" applyFont="1" applyFill="1" applyAlignment="1">
      <alignment horizontal="center" vertical="center"/>
    </xf>
    <xf numFmtId="0" fontId="14" fillId="0" borderId="0" xfId="0" applyFont="1" applyAlignment="1">
      <alignment horizontal="left" vertical="center"/>
    </xf>
    <xf numFmtId="0" fontId="14" fillId="4" borderId="18"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87" xfId="0" applyFont="1" applyFill="1" applyBorder="1" applyAlignment="1">
      <alignment horizontal="center" vertical="center" shrinkToFit="1"/>
    </xf>
    <xf numFmtId="0" fontId="14" fillId="4" borderId="85" xfId="0" applyFont="1" applyFill="1" applyBorder="1" applyAlignment="1">
      <alignment horizontal="center" vertical="center" shrinkToFit="1"/>
    </xf>
    <xf numFmtId="0" fontId="14" fillId="4" borderId="86" xfId="0" applyFont="1" applyFill="1" applyBorder="1" applyAlignment="1">
      <alignment horizontal="center" vertical="center" shrinkToFit="1"/>
    </xf>
    <xf numFmtId="181" fontId="14" fillId="4" borderId="85" xfId="0" applyNumberFormat="1" applyFont="1" applyFill="1" applyBorder="1" applyAlignment="1">
      <alignment horizontal="center" vertical="center" shrinkToFit="1"/>
    </xf>
    <xf numFmtId="181" fontId="14" fillId="4" borderId="86" xfId="0" applyNumberFormat="1" applyFont="1" applyFill="1" applyBorder="1" applyAlignment="1">
      <alignment horizontal="center" vertical="center" shrinkToFit="1"/>
    </xf>
    <xf numFmtId="0" fontId="14" fillId="4" borderId="84" xfId="0" applyFont="1" applyFill="1" applyBorder="1" applyAlignment="1">
      <alignment horizontal="center" vertical="center" shrinkToFit="1"/>
    </xf>
    <xf numFmtId="181" fontId="14" fillId="4" borderId="81" xfId="0" applyNumberFormat="1" applyFont="1" applyFill="1" applyBorder="1" applyAlignment="1">
      <alignment horizontal="center" vertical="center" shrinkToFit="1"/>
    </xf>
    <xf numFmtId="181" fontId="14" fillId="4" borderId="82" xfId="0" applyNumberFormat="1" applyFont="1" applyFill="1" applyBorder="1" applyAlignment="1">
      <alignment horizontal="center" vertical="center" shrinkToFit="1"/>
    </xf>
    <xf numFmtId="0" fontId="14" fillId="4" borderId="79" xfId="0" applyFont="1" applyFill="1" applyBorder="1" applyAlignment="1">
      <alignment horizontal="center" vertical="center" shrinkToFit="1"/>
    </xf>
    <xf numFmtId="0" fontId="14" fillId="4" borderId="62" xfId="0" applyFont="1" applyFill="1" applyBorder="1" applyAlignment="1">
      <alignment horizontal="center" vertical="center" shrinkToFit="1"/>
    </xf>
    <xf numFmtId="0" fontId="14" fillId="4" borderId="63" xfId="0" applyFont="1" applyFill="1" applyBorder="1" applyAlignment="1">
      <alignment horizontal="center" vertical="center" shrinkToFit="1"/>
    </xf>
    <xf numFmtId="0" fontId="14" fillId="4" borderId="80" xfId="0" applyFont="1" applyFill="1" applyBorder="1" applyAlignment="1">
      <alignment horizontal="center" vertical="center" shrinkToFit="1"/>
    </xf>
    <xf numFmtId="0" fontId="14" fillId="4" borderId="81" xfId="0" applyFont="1" applyFill="1" applyBorder="1" applyAlignment="1">
      <alignment horizontal="center" vertical="center" shrinkToFit="1"/>
    </xf>
    <xf numFmtId="0" fontId="14" fillId="4" borderId="82" xfId="0" applyFont="1" applyFill="1" applyBorder="1" applyAlignment="1">
      <alignment horizontal="center" vertical="center" shrinkToFit="1"/>
    </xf>
    <xf numFmtId="0" fontId="14" fillId="4" borderId="61" xfId="0" applyFont="1" applyFill="1" applyBorder="1" applyAlignment="1">
      <alignment horizontal="center" vertical="center" shrinkToFit="1"/>
    </xf>
    <xf numFmtId="181" fontId="14" fillId="4" borderId="62" xfId="0" applyNumberFormat="1" applyFont="1" applyFill="1" applyBorder="1" applyAlignment="1">
      <alignment horizontal="center" vertical="center" shrinkToFit="1"/>
    </xf>
    <xf numFmtId="181" fontId="14" fillId="4" borderId="63" xfId="0" applyNumberFormat="1" applyFont="1" applyFill="1" applyBorder="1" applyAlignment="1">
      <alignment horizontal="center" vertical="center" shrinkToFit="1"/>
    </xf>
    <xf numFmtId="0" fontId="14" fillId="0" borderId="55" xfId="0" applyFont="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187" fontId="14" fillId="4" borderId="41" xfId="0" applyNumberFormat="1" applyFont="1" applyFill="1" applyBorder="1" applyAlignment="1">
      <alignment horizontal="center" vertical="center"/>
    </xf>
    <xf numFmtId="187" fontId="14" fillId="4" borderId="1" xfId="0" applyNumberFormat="1" applyFont="1" applyFill="1" applyBorder="1" applyAlignment="1">
      <alignment horizontal="center" vertical="center"/>
    </xf>
    <xf numFmtId="187" fontId="14" fillId="4" borderId="19" xfId="0" applyNumberFormat="1" applyFont="1" applyFill="1" applyBorder="1" applyAlignment="1">
      <alignment horizontal="center" vertical="center"/>
    </xf>
    <xf numFmtId="56" fontId="45" fillId="4" borderId="6" xfId="0" applyNumberFormat="1" applyFont="1" applyFill="1" applyBorder="1" applyAlignment="1">
      <alignment horizontal="left" vertical="center"/>
    </xf>
    <xf numFmtId="0" fontId="14" fillId="4" borderId="9" xfId="0" applyFont="1" applyFill="1" applyBorder="1" applyAlignment="1">
      <alignment horizontal="center" vertical="center"/>
    </xf>
    <xf numFmtId="0" fontId="14" fillId="4" borderId="5" xfId="0" applyFont="1" applyFill="1" applyBorder="1" applyAlignment="1">
      <alignment horizontal="center" vertical="center"/>
    </xf>
    <xf numFmtId="176" fontId="45" fillId="4" borderId="56" xfId="0" applyNumberFormat="1" applyFont="1" applyFill="1" applyBorder="1" applyAlignment="1">
      <alignment horizontal="center" vertical="center" shrinkToFit="1"/>
    </xf>
    <xf numFmtId="176" fontId="45" fillId="4" borderId="57" xfId="0" applyNumberFormat="1" applyFont="1" applyFill="1" applyBorder="1" applyAlignment="1">
      <alignment horizontal="center" vertical="center" shrinkToFit="1"/>
    </xf>
    <xf numFmtId="0" fontId="14" fillId="4" borderId="40"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0" borderId="92" xfId="0" applyFont="1" applyBorder="1" applyAlignment="1">
      <alignment horizontal="center" vertical="center"/>
    </xf>
    <xf numFmtId="0" fontId="14" fillId="0" borderId="91" xfId="0" applyFont="1" applyBorder="1" applyAlignment="1">
      <alignment horizontal="center" vertical="center"/>
    </xf>
    <xf numFmtId="0" fontId="45" fillId="4" borderId="6" xfId="0" applyFont="1" applyFill="1" applyBorder="1" applyAlignment="1">
      <alignment horizontal="left" vertical="center" shrinkToFit="1"/>
    </xf>
    <xf numFmtId="0" fontId="45" fillId="4" borderId="5" xfId="0" applyFont="1" applyFill="1" applyBorder="1" applyAlignment="1">
      <alignment horizontal="left" vertical="center" shrinkToFit="1"/>
    </xf>
    <xf numFmtId="0" fontId="45" fillId="4" borderId="39" xfId="0" applyFont="1" applyFill="1" applyBorder="1" applyAlignment="1">
      <alignment horizontal="left" vertical="center" shrinkToFit="1"/>
    </xf>
    <xf numFmtId="0" fontId="14" fillId="4" borderId="40" xfId="0" applyFont="1" applyFill="1" applyBorder="1" applyAlignment="1">
      <alignment vertical="center"/>
    </xf>
    <xf numFmtId="0" fontId="14" fillId="0" borderId="34"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4" borderId="34" xfId="0" applyFont="1" applyFill="1" applyBorder="1" applyAlignment="1">
      <alignment horizontal="left" vertical="center" shrinkToFit="1"/>
    </xf>
    <xf numFmtId="0" fontId="14" fillId="4" borderId="52" xfId="0" applyFont="1" applyFill="1" applyBorder="1" applyAlignment="1">
      <alignment horizontal="left" vertical="center" shrinkToFit="1"/>
    </xf>
    <xf numFmtId="0" fontId="14" fillId="4" borderId="54" xfId="0" applyFont="1" applyFill="1" applyBorder="1" applyAlignment="1">
      <alignment horizontal="left" vertical="center" shrinkToFit="1"/>
    </xf>
    <xf numFmtId="0" fontId="14" fillId="0" borderId="4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1" xfId="0" applyFont="1" applyBorder="1" applyAlignment="1">
      <alignment horizontal="center" vertical="center"/>
    </xf>
    <xf numFmtId="0" fontId="14" fillId="0" borderId="1" xfId="0" applyFont="1" applyBorder="1" applyAlignment="1">
      <alignment horizontal="center" vertical="center"/>
    </xf>
    <xf numFmtId="0" fontId="14" fillId="0" borderId="19" xfId="0" applyFont="1" applyBorder="1" applyAlignment="1">
      <alignment horizontal="center" vertical="center"/>
    </xf>
    <xf numFmtId="179" fontId="14" fillId="4" borderId="2" xfId="0" applyNumberFormat="1" applyFont="1" applyFill="1" applyBorder="1" applyAlignment="1">
      <alignment horizontal="center" vertical="center"/>
    </xf>
    <xf numFmtId="179" fontId="14" fillId="4" borderId="3" xfId="0" applyNumberFormat="1" applyFont="1" applyFill="1" applyBorder="1" applyAlignment="1">
      <alignment horizontal="center" vertical="center"/>
    </xf>
    <xf numFmtId="179" fontId="14" fillId="4" borderId="4" xfId="0" applyNumberFormat="1" applyFont="1" applyFill="1" applyBorder="1" applyAlignment="1">
      <alignment horizontal="center" vertical="center"/>
    </xf>
    <xf numFmtId="0" fontId="14" fillId="0" borderId="2" xfId="0" applyFont="1" applyBorder="1" applyAlignment="1">
      <alignment horizontal="center" vertical="center"/>
    </xf>
    <xf numFmtId="0" fontId="14" fillId="0" borderId="18" xfId="0" applyFont="1" applyBorder="1" applyAlignment="1">
      <alignment horizontal="center" vertical="center"/>
    </xf>
    <xf numFmtId="0" fontId="14" fillId="4" borderId="2" xfId="0" applyFont="1" applyFill="1" applyBorder="1" applyAlignment="1">
      <alignment horizontal="left" vertical="center" shrinkToFit="1"/>
    </xf>
    <xf numFmtId="0" fontId="14" fillId="4" borderId="3" xfId="0" applyFont="1" applyFill="1" applyBorder="1" applyAlignment="1">
      <alignment horizontal="left" vertical="center" shrinkToFit="1"/>
    </xf>
    <xf numFmtId="0" fontId="14" fillId="4" borderId="23" xfId="0" applyFont="1" applyFill="1" applyBorder="1" applyAlignment="1">
      <alignment horizontal="left" vertical="center" shrinkToFit="1"/>
    </xf>
    <xf numFmtId="0" fontId="14" fillId="4" borderId="18" xfId="0" applyFont="1" applyFill="1" applyBorder="1" applyAlignment="1">
      <alignment horizontal="left" vertical="center" shrinkToFit="1"/>
    </xf>
    <xf numFmtId="0" fontId="14" fillId="4" borderId="1" xfId="0" applyFont="1" applyFill="1" applyBorder="1" applyAlignment="1">
      <alignment horizontal="left" vertical="center" shrinkToFit="1"/>
    </xf>
    <xf numFmtId="0" fontId="14" fillId="4" borderId="24" xfId="0" applyFont="1" applyFill="1" applyBorder="1" applyAlignment="1">
      <alignment horizontal="left" vertical="center" shrinkToFit="1"/>
    </xf>
    <xf numFmtId="184" fontId="14" fillId="4" borderId="1" xfId="0" applyNumberFormat="1" applyFont="1" applyFill="1" applyBorder="1" applyAlignment="1">
      <alignment horizontal="left" vertical="center"/>
    </xf>
    <xf numFmtId="184" fontId="14" fillId="4" borderId="19" xfId="0" applyNumberFormat="1" applyFont="1" applyFill="1" applyBorder="1" applyAlignment="1">
      <alignment horizontal="left" vertical="center"/>
    </xf>
    <xf numFmtId="0" fontId="14" fillId="0" borderId="33" xfId="0" applyFont="1" applyBorder="1" applyAlignment="1">
      <alignment horizontal="center" vertical="center"/>
    </xf>
    <xf numFmtId="0" fontId="14" fillId="4" borderId="53" xfId="0" applyFont="1" applyFill="1" applyBorder="1" applyAlignment="1">
      <alignment horizontal="left" vertical="center" shrinkToFit="1"/>
    </xf>
    <xf numFmtId="0" fontId="14" fillId="4" borderId="83" xfId="0" applyFont="1" applyFill="1" applyBorder="1" applyAlignment="1">
      <alignment horizontal="center" vertical="center" shrinkToFit="1"/>
    </xf>
    <xf numFmtId="0" fontId="14" fillId="0" borderId="26" xfId="0" applyFont="1" applyBorder="1" applyAlignment="1">
      <alignment horizontal="center" vertical="center"/>
    </xf>
    <xf numFmtId="0" fontId="14" fillId="0" borderId="16" xfId="0" applyFont="1" applyBorder="1" applyAlignment="1">
      <alignment horizontal="center" vertical="center"/>
    </xf>
    <xf numFmtId="0" fontId="14" fillId="0" borderId="69" xfId="0" applyFont="1" applyBorder="1" applyAlignment="1">
      <alignment horizontal="center" vertical="center"/>
    </xf>
    <xf numFmtId="0" fontId="14" fillId="0" borderId="6" xfId="0" applyFont="1" applyBorder="1" applyAlignment="1">
      <alignment vertical="center"/>
    </xf>
    <xf numFmtId="0" fontId="14" fillId="0" borderId="35" xfId="0" applyFont="1" applyBorder="1" applyAlignment="1">
      <alignment vertical="center"/>
    </xf>
    <xf numFmtId="0" fontId="14" fillId="0" borderId="0" xfId="0" quotePrefix="1" applyFont="1" applyBorder="1" applyAlignment="1">
      <alignment horizontal="center" vertical="center"/>
    </xf>
    <xf numFmtId="0" fontId="14" fillId="0" borderId="0" xfId="0" applyFont="1" applyBorder="1" applyAlignment="1">
      <alignment horizontal="center" vertical="center"/>
    </xf>
    <xf numFmtId="0" fontId="14" fillId="0" borderId="27"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24" xfId="0" applyFont="1" applyBorder="1" applyAlignment="1">
      <alignment horizontal="center" vertical="center"/>
    </xf>
    <xf numFmtId="0" fontId="14" fillId="0" borderId="0" xfId="30" applyFont="1" applyBorder="1" applyAlignment="1">
      <alignment horizontal="left" vertical="center"/>
    </xf>
    <xf numFmtId="0" fontId="14" fillId="4" borderId="49" xfId="30" applyFont="1" applyFill="1" applyBorder="1" applyAlignment="1">
      <alignment horizontal="left" vertical="center" indent="1"/>
    </xf>
    <xf numFmtId="0" fontId="14" fillId="4" borderId="51" xfId="30" applyFont="1" applyFill="1" applyBorder="1" applyAlignment="1">
      <alignment horizontal="left" vertical="center" indent="1"/>
    </xf>
    <xf numFmtId="0" fontId="14" fillId="0" borderId="21" xfId="30" applyFont="1" applyBorder="1" applyAlignment="1">
      <alignment horizontal="center" vertical="center"/>
    </xf>
    <xf numFmtId="0" fontId="14" fillId="0" borderId="20" xfId="30" applyFont="1" applyBorder="1" applyAlignment="1">
      <alignment horizontal="center" vertical="center"/>
    </xf>
    <xf numFmtId="0" fontId="14" fillId="0" borderId="22" xfId="30" applyFont="1" applyBorder="1" applyAlignment="1">
      <alignment horizontal="center" vertical="center"/>
    </xf>
    <xf numFmtId="0" fontId="14" fillId="4" borderId="59" xfId="30" applyFont="1" applyFill="1" applyBorder="1" applyAlignment="1">
      <alignment horizontal="left" vertical="center" indent="1"/>
    </xf>
    <xf numFmtId="0" fontId="14" fillId="4" borderId="60" xfId="30" applyFont="1" applyFill="1" applyBorder="1" applyAlignment="1">
      <alignment horizontal="left" vertical="center" indent="1"/>
    </xf>
    <xf numFmtId="0" fontId="60" fillId="0" borderId="0" xfId="30" applyFont="1" applyAlignment="1">
      <alignment horizontal="center" vertical="center"/>
    </xf>
    <xf numFmtId="0" fontId="14" fillId="4" borderId="6" xfId="30" applyFont="1" applyFill="1" applyBorder="1" applyAlignment="1">
      <alignment horizontal="center" vertical="center"/>
    </xf>
    <xf numFmtId="0" fontId="14" fillId="4" borderId="7" xfId="30" applyFont="1" applyFill="1" applyBorder="1" applyAlignment="1">
      <alignment horizontal="center" vertical="center"/>
    </xf>
    <xf numFmtId="0" fontId="14" fillId="4" borderId="6" xfId="30" applyFont="1" applyFill="1" applyBorder="1" applyAlignment="1">
      <alignment horizontal="left" vertical="center"/>
    </xf>
    <xf numFmtId="0" fontId="14" fillId="4" borderId="7" xfId="30" applyFont="1" applyFill="1" applyBorder="1" applyAlignment="1">
      <alignment horizontal="left" vertical="center"/>
    </xf>
    <xf numFmtId="0" fontId="14" fillId="4" borderId="46" xfId="30" applyFont="1" applyFill="1" applyBorder="1" applyAlignment="1">
      <alignment horizontal="left" vertical="center" indent="1"/>
    </xf>
    <xf numFmtId="0" fontId="14" fillId="4" borderId="48" xfId="30" applyFont="1" applyFill="1" applyBorder="1" applyAlignment="1">
      <alignment horizontal="left" vertical="center" indent="1"/>
    </xf>
    <xf numFmtId="0" fontId="14" fillId="0" borderId="12" xfId="30" applyFont="1" applyBorder="1" applyAlignment="1">
      <alignment horizontal="center" vertical="center"/>
    </xf>
    <xf numFmtId="0" fontId="14" fillId="0" borderId="37" xfId="30" applyFont="1" applyBorder="1" applyAlignment="1">
      <alignment horizontal="center" vertical="center"/>
    </xf>
    <xf numFmtId="0" fontId="14" fillId="0" borderId="65" xfId="30" applyFont="1" applyBorder="1" applyAlignment="1">
      <alignment horizontal="center" vertical="center"/>
    </xf>
    <xf numFmtId="0" fontId="14" fillId="0" borderId="66" xfId="30" applyFont="1" applyBorder="1" applyAlignment="1">
      <alignment horizontal="center" vertical="center"/>
    </xf>
    <xf numFmtId="0" fontId="9" fillId="4" borderId="12" xfId="30" applyFont="1" applyFill="1" applyBorder="1" applyAlignment="1">
      <alignment horizontal="center" vertical="center"/>
    </xf>
    <xf numFmtId="0" fontId="9" fillId="4" borderId="0" xfId="30" applyFont="1" applyFill="1" applyBorder="1" applyAlignment="1">
      <alignment horizontal="left" vertical="center" indent="1"/>
    </xf>
    <xf numFmtId="0" fontId="9" fillId="4" borderId="0" xfId="30" applyFont="1" applyFill="1" applyAlignment="1">
      <alignment horizontal="left" vertical="center" indent="1"/>
    </xf>
    <xf numFmtId="0" fontId="9" fillId="4" borderId="0" xfId="14" applyFont="1" applyFill="1" applyAlignment="1">
      <alignment horizontal="left" vertical="center" indent="1"/>
    </xf>
    <xf numFmtId="0" fontId="9" fillId="4" borderId="12" xfId="30" applyFont="1" applyFill="1" applyBorder="1" applyAlignment="1">
      <alignment horizontal="left" vertical="center"/>
    </xf>
    <xf numFmtId="0" fontId="9" fillId="2" borderId="2" xfId="30" applyFont="1" applyFill="1" applyBorder="1" applyAlignment="1">
      <alignment horizontal="center" vertical="center"/>
    </xf>
    <xf numFmtId="0" fontId="9" fillId="0" borderId="3" xfId="30" applyFont="1" applyBorder="1" applyAlignment="1">
      <alignment horizontal="center" vertical="center"/>
    </xf>
    <xf numFmtId="0" fontId="9" fillId="2" borderId="6" xfId="30" applyFont="1" applyFill="1" applyBorder="1" applyAlignment="1">
      <alignment horizontal="center" vertical="center"/>
    </xf>
    <xf numFmtId="0" fontId="9" fillId="2" borderId="5" xfId="30" applyFont="1" applyFill="1" applyBorder="1" applyAlignment="1">
      <alignment horizontal="center" vertical="center"/>
    </xf>
    <xf numFmtId="0" fontId="9" fillId="2" borderId="7" xfId="30" applyFont="1" applyFill="1" applyBorder="1" applyAlignment="1">
      <alignment horizontal="center" vertical="center"/>
    </xf>
    <xf numFmtId="0" fontId="9" fillId="4" borderId="6" xfId="30" applyFont="1" applyFill="1" applyBorder="1" applyAlignment="1">
      <alignment horizontal="left" vertical="center" wrapText="1"/>
    </xf>
    <xf numFmtId="0" fontId="9" fillId="4" borderId="5" xfId="30" applyFont="1" applyFill="1" applyBorder="1" applyAlignment="1">
      <alignment horizontal="left" vertical="center" wrapText="1"/>
    </xf>
    <xf numFmtId="0" fontId="9" fillId="4" borderId="7" xfId="30" applyFont="1" applyFill="1" applyBorder="1" applyAlignment="1">
      <alignment horizontal="left" vertical="center" wrapText="1"/>
    </xf>
    <xf numFmtId="178" fontId="15" fillId="4" borderId="0" xfId="7" applyNumberFormat="1" applyFont="1" applyFill="1" applyBorder="1" applyAlignment="1">
      <alignment vertical="center"/>
    </xf>
    <xf numFmtId="0" fontId="9" fillId="4" borderId="6" xfId="30" applyFont="1" applyFill="1" applyBorder="1" applyAlignment="1">
      <alignment horizontal="center" vertical="center"/>
    </xf>
    <xf numFmtId="0" fontId="9" fillId="4" borderId="5" xfId="30" applyFont="1" applyFill="1" applyBorder="1" applyAlignment="1">
      <alignment horizontal="center" vertical="center"/>
    </xf>
    <xf numFmtId="0" fontId="9" fillId="4" borderId="7" xfId="30" applyFont="1" applyFill="1" applyBorder="1" applyAlignment="1">
      <alignment horizontal="center" vertical="center"/>
    </xf>
    <xf numFmtId="0" fontId="9" fillId="2" borderId="12" xfId="30" applyFont="1" applyFill="1" applyBorder="1" applyAlignment="1">
      <alignment horizontal="center" vertical="center"/>
    </xf>
    <xf numFmtId="0" fontId="9" fillId="0" borderId="12" xfId="30" applyFont="1" applyBorder="1" applyAlignment="1">
      <alignment horizontal="center" vertical="center"/>
    </xf>
    <xf numFmtId="0" fontId="60" fillId="0" borderId="0" xfId="0" applyFont="1" applyBorder="1" applyAlignment="1">
      <alignment horizontal="center" vertical="center"/>
    </xf>
    <xf numFmtId="0" fontId="9" fillId="2" borderId="21" xfId="30" applyFont="1" applyFill="1" applyBorder="1" applyAlignment="1">
      <alignment horizontal="center" vertical="center"/>
    </xf>
    <xf numFmtId="0" fontId="9" fillId="0" borderId="20" xfId="30" applyFont="1" applyBorder="1" applyAlignment="1">
      <alignment horizontal="center" vertical="center"/>
    </xf>
    <xf numFmtId="0" fontId="9" fillId="2" borderId="20" xfId="30" applyFont="1" applyFill="1" applyBorder="1" applyAlignment="1">
      <alignment horizontal="center" vertical="center"/>
    </xf>
    <xf numFmtId="0" fontId="9" fillId="2" borderId="22" xfId="30" applyFont="1" applyFill="1" applyBorder="1" applyAlignment="1">
      <alignment horizontal="center" vertical="center"/>
    </xf>
    <xf numFmtId="0" fontId="9" fillId="2" borderId="21" xfId="30" applyFont="1" applyFill="1" applyBorder="1" applyAlignment="1">
      <alignment horizontal="center" vertical="center" wrapText="1"/>
    </xf>
    <xf numFmtId="0" fontId="9" fillId="2" borderId="20" xfId="30" applyFont="1" applyFill="1" applyBorder="1" applyAlignment="1">
      <alignment horizontal="center" vertical="center" wrapText="1"/>
    </xf>
    <xf numFmtId="0" fontId="9" fillId="2" borderId="22" xfId="30" applyFont="1" applyFill="1" applyBorder="1" applyAlignment="1">
      <alignment horizontal="center" vertical="center" wrapText="1"/>
    </xf>
    <xf numFmtId="0" fontId="9" fillId="4" borderId="18" xfId="30" applyFont="1" applyFill="1" applyBorder="1" applyAlignment="1">
      <alignment horizontal="left" vertical="center" indent="1"/>
    </xf>
    <xf numFmtId="0" fontId="9" fillId="4" borderId="1" xfId="30" applyFont="1" applyFill="1" applyBorder="1" applyAlignment="1">
      <alignment horizontal="left" vertical="center" indent="1"/>
    </xf>
    <xf numFmtId="0" fontId="9" fillId="4" borderId="19" xfId="30" applyFont="1" applyFill="1" applyBorder="1" applyAlignment="1">
      <alignment horizontal="left" vertical="center" indent="1"/>
    </xf>
    <xf numFmtId="0" fontId="9" fillId="4" borderId="2" xfId="30" applyFont="1" applyFill="1" applyBorder="1" applyAlignment="1">
      <alignment horizontal="left" vertical="center" indent="1"/>
    </xf>
    <xf numFmtId="0" fontId="9" fillId="4" borderId="3" xfId="30" applyFont="1" applyFill="1" applyBorder="1" applyAlignment="1">
      <alignment horizontal="left" vertical="center" indent="1"/>
    </xf>
    <xf numFmtId="0" fontId="9" fillId="4" borderId="4" xfId="30" applyFont="1" applyFill="1" applyBorder="1" applyAlignment="1">
      <alignment horizontal="left" vertical="center" indent="1"/>
    </xf>
    <xf numFmtId="0" fontId="9" fillId="4" borderId="8" xfId="30" applyFont="1" applyFill="1" applyBorder="1" applyAlignment="1">
      <alignment horizontal="left" vertical="center" indent="1"/>
    </xf>
    <xf numFmtId="0" fontId="9" fillId="4" borderId="9" xfId="30" applyFont="1" applyFill="1" applyBorder="1" applyAlignment="1">
      <alignment horizontal="left" vertical="center" indent="1"/>
    </xf>
    <xf numFmtId="0" fontId="9" fillId="4" borderId="0" xfId="27" applyFont="1" applyFill="1" applyAlignment="1">
      <alignment horizontal="left" vertical="top" wrapText="1"/>
    </xf>
    <xf numFmtId="0" fontId="9" fillId="0" borderId="0" xfId="27" applyFont="1" applyAlignment="1">
      <alignment horizontal="left" vertical="center"/>
    </xf>
    <xf numFmtId="0" fontId="9" fillId="4" borderId="0" xfId="27" applyFont="1" applyFill="1" applyAlignment="1">
      <alignment horizontal="left" vertical="center"/>
    </xf>
    <xf numFmtId="0" fontId="18" fillId="0" borderId="0" xfId="27" applyFont="1" applyAlignment="1">
      <alignment horizontal="center" vertical="center"/>
    </xf>
    <xf numFmtId="0" fontId="7" fillId="0" borderId="0" xfId="0" applyFont="1" applyAlignment="1">
      <alignment horizontal="center" vertical="center"/>
    </xf>
    <xf numFmtId="0" fontId="9" fillId="0" borderId="0" xfId="27" applyFont="1" applyAlignment="1">
      <alignment horizontal="center" vertical="center"/>
    </xf>
    <xf numFmtId="0" fontId="9" fillId="4" borderId="0" xfId="27" applyFont="1" applyFill="1" applyAlignment="1">
      <alignment horizontal="left" vertical="center" wrapText="1" indent="1"/>
    </xf>
    <xf numFmtId="0" fontId="9" fillId="4" borderId="0" xfId="27" applyFont="1" applyFill="1" applyAlignment="1">
      <alignment horizontal="left" vertical="center" indent="1"/>
    </xf>
    <xf numFmtId="178" fontId="15" fillId="4" borderId="0" xfId="8" applyNumberFormat="1" applyFont="1" applyFill="1" applyAlignment="1">
      <alignment horizontal="right" vertical="center"/>
    </xf>
    <xf numFmtId="0" fontId="9" fillId="4" borderId="0" xfId="22" applyFont="1" applyFill="1" applyAlignment="1">
      <alignment horizontal="left" vertical="center" indent="1"/>
    </xf>
    <xf numFmtId="0" fontId="9" fillId="4" borderId="0" xfId="27" applyFont="1" applyFill="1" applyAlignment="1">
      <alignment horizontal="right" vertical="center"/>
    </xf>
    <xf numFmtId="0" fontId="9" fillId="0" borderId="0" xfId="8" applyFont="1" applyAlignment="1">
      <alignment horizontal="left" vertical="center" indent="8"/>
    </xf>
    <xf numFmtId="0" fontId="47" fillId="0" borderId="0" xfId="8" applyFont="1" applyAlignment="1">
      <alignment horizontal="center" vertical="center"/>
    </xf>
    <xf numFmtId="0" fontId="9" fillId="0" borderId="0" xfId="22" applyFont="1" applyAlignment="1">
      <alignment horizontal="left" vertical="center" indent="1" justifyLastLine="1"/>
    </xf>
    <xf numFmtId="0" fontId="9" fillId="0" borderId="3" xfId="22" applyFont="1" applyBorder="1" applyAlignment="1">
      <alignment horizontal="left" vertical="center"/>
    </xf>
    <xf numFmtId="0" fontId="9" fillId="0" borderId="0" xfId="22" applyFont="1" applyBorder="1" applyAlignment="1">
      <alignment horizontal="left" vertical="center"/>
    </xf>
    <xf numFmtId="0" fontId="9" fillId="4" borderId="0" xfId="22" applyFont="1" applyFill="1" applyAlignment="1">
      <alignment horizontal="left" vertical="center" indent="1" justifyLastLine="1"/>
    </xf>
    <xf numFmtId="0" fontId="9" fillId="0" borderId="0" xfId="22" applyFont="1" applyAlignment="1">
      <alignment horizontal="left" vertical="center"/>
    </xf>
    <xf numFmtId="178" fontId="9" fillId="4" borderId="0" xfId="22" applyNumberFormat="1" applyFont="1" applyFill="1" applyAlignment="1">
      <alignment horizontal="center" vertical="center"/>
    </xf>
    <xf numFmtId="0" fontId="60" fillId="0" borderId="0" xfId="22" applyFont="1" applyAlignment="1">
      <alignment horizontal="center" vertical="center"/>
    </xf>
    <xf numFmtId="38" fontId="9" fillId="4" borderId="12" xfId="3" applyFont="1" applyFill="1" applyBorder="1" applyAlignment="1">
      <alignment horizontal="right" vertical="center"/>
    </xf>
    <xf numFmtId="0" fontId="9" fillId="0" borderId="0" xfId="22" applyFont="1" applyAlignment="1">
      <alignment horizontal="right" vertical="center"/>
    </xf>
    <xf numFmtId="0" fontId="9" fillId="4" borderId="0" xfId="22" applyFont="1" applyFill="1" applyBorder="1" applyAlignment="1">
      <alignment horizontal="left" vertical="center"/>
    </xf>
    <xf numFmtId="38" fontId="9" fillId="0" borderId="21" xfId="22" applyNumberFormat="1" applyFont="1" applyBorder="1" applyAlignment="1">
      <alignment horizontal="center" vertical="center"/>
    </xf>
    <xf numFmtId="38" fontId="9" fillId="0" borderId="20" xfId="22" applyNumberFormat="1" applyFont="1" applyBorder="1" applyAlignment="1">
      <alignment horizontal="center" vertical="center"/>
    </xf>
    <xf numFmtId="38" fontId="9" fillId="0" borderId="22" xfId="22" applyNumberFormat="1" applyFont="1" applyBorder="1" applyAlignment="1">
      <alignment horizontal="center" vertical="center"/>
    </xf>
    <xf numFmtId="0" fontId="9" fillId="0" borderId="6" xfId="22" applyFont="1" applyBorder="1" applyAlignment="1">
      <alignment horizontal="center" vertical="center"/>
    </xf>
    <xf numFmtId="0" fontId="9" fillId="0" borderId="7" xfId="22" applyFont="1" applyBorder="1" applyAlignment="1">
      <alignment horizontal="center" vertical="center"/>
    </xf>
    <xf numFmtId="38" fontId="9" fillId="0" borderId="0" xfId="3" applyFont="1" applyBorder="1" applyAlignment="1">
      <alignment horizontal="right" vertical="center"/>
    </xf>
    <xf numFmtId="38" fontId="9" fillId="0" borderId="12" xfId="3" applyFont="1" applyBorder="1" applyAlignment="1">
      <alignment horizontal="right" vertical="center"/>
    </xf>
    <xf numFmtId="0" fontId="60" fillId="0" borderId="0" xfId="22" applyFont="1" applyBorder="1" applyAlignment="1">
      <alignment horizontal="center" vertical="center"/>
    </xf>
    <xf numFmtId="0" fontId="14" fillId="4" borderId="0" xfId="22" applyFont="1" applyFill="1" applyAlignment="1">
      <alignment horizontal="left" vertical="center" indent="1"/>
    </xf>
    <xf numFmtId="0" fontId="49" fillId="0" borderId="0" xfId="22" applyFont="1" applyAlignment="1">
      <alignment horizontal="center" vertical="center"/>
    </xf>
    <xf numFmtId="0" fontId="14" fillId="0" borderId="0" xfId="22" applyFont="1" applyAlignment="1">
      <alignment horizontal="right" vertical="center" indent="1"/>
    </xf>
    <xf numFmtId="0" fontId="14" fillId="4" borderId="0" xfId="22" applyFont="1" applyFill="1" applyAlignment="1">
      <alignment horizontal="left" vertical="center"/>
    </xf>
    <xf numFmtId="0" fontId="14" fillId="0" borderId="0" xfId="22" applyFont="1" applyAlignment="1">
      <alignment horizontal="left" vertical="center"/>
    </xf>
    <xf numFmtId="0" fontId="14" fillId="4" borderId="3" xfId="22" applyFont="1" applyFill="1" applyBorder="1" applyAlignment="1">
      <alignment horizontal="left" vertical="center" wrapText="1"/>
    </xf>
    <xf numFmtId="0" fontId="14" fillId="4" borderId="0" xfId="22" applyFont="1" applyFill="1" applyBorder="1" applyAlignment="1">
      <alignment horizontal="left" vertical="center" wrapText="1"/>
    </xf>
    <xf numFmtId="0" fontId="14" fillId="4" borderId="1" xfId="22" applyFont="1" applyFill="1" applyBorder="1" applyAlignment="1">
      <alignment horizontal="left" vertical="center" wrapText="1"/>
    </xf>
    <xf numFmtId="0" fontId="14" fillId="0" borderId="0" xfId="22" applyFont="1" applyAlignment="1">
      <alignment vertical="center"/>
    </xf>
    <xf numFmtId="0" fontId="14" fillId="0" borderId="6" xfId="22" applyFont="1" applyBorder="1" applyAlignment="1">
      <alignment horizontal="center" vertical="center"/>
    </xf>
    <xf numFmtId="0" fontId="14" fillId="0" borderId="7" xfId="22" applyFont="1" applyBorder="1" applyAlignment="1">
      <alignment horizontal="center" vertical="center"/>
    </xf>
    <xf numFmtId="178" fontId="14" fillId="4" borderId="0" xfId="22" applyNumberFormat="1" applyFont="1" applyFill="1" applyAlignment="1">
      <alignment horizontal="center" vertical="center"/>
    </xf>
    <xf numFmtId="0" fontId="60" fillId="0" borderId="1" xfId="33" applyFont="1" applyBorder="1" applyAlignment="1">
      <alignment horizontal="center" vertical="center"/>
    </xf>
    <xf numFmtId="0" fontId="14" fillId="0" borderId="6" xfId="33" applyFont="1" applyBorder="1" applyAlignment="1" applyProtection="1">
      <alignment horizontal="center" vertical="center"/>
      <protection locked="0"/>
    </xf>
    <xf numFmtId="0" fontId="14" fillId="0" borderId="5" xfId="33" applyFont="1" applyBorder="1" applyAlignment="1" applyProtection="1">
      <alignment horizontal="center" vertical="center"/>
      <protection locked="0"/>
    </xf>
    <xf numFmtId="0" fontId="14" fillId="0" borderId="7" xfId="33" applyFont="1" applyBorder="1" applyAlignment="1" applyProtection="1">
      <alignment horizontal="center" vertical="center"/>
      <protection locked="0"/>
    </xf>
    <xf numFmtId="0" fontId="9" fillId="0" borderId="76" xfId="33" applyFont="1" applyBorder="1" applyAlignment="1">
      <alignment horizontal="center" vertical="center" wrapText="1"/>
    </xf>
    <xf numFmtId="0" fontId="9" fillId="0" borderId="76" xfId="0" applyFont="1" applyBorder="1" applyAlignment="1">
      <alignment horizontal="center" vertical="center"/>
    </xf>
    <xf numFmtId="0" fontId="9" fillId="0" borderId="2" xfId="33" applyFont="1" applyBorder="1" applyAlignment="1">
      <alignment horizontal="center" vertical="center" justifyLastLine="1"/>
    </xf>
    <xf numFmtId="0" fontId="9" fillId="0" borderId="18" xfId="22" applyFont="1" applyBorder="1"/>
    <xf numFmtId="0" fontId="9" fillId="0" borderId="6" xfId="33" applyFont="1" applyBorder="1" applyAlignment="1">
      <alignment horizontal="center" vertical="center" justifyLastLine="1"/>
    </xf>
    <xf numFmtId="0" fontId="9" fillId="0" borderId="5" xfId="22" applyFont="1" applyBorder="1"/>
    <xf numFmtId="0" fontId="9" fillId="0" borderId="7" xfId="22" applyFont="1" applyBorder="1"/>
    <xf numFmtId="0" fontId="9" fillId="0" borderId="21" xfId="33" applyFont="1" applyBorder="1" applyAlignment="1">
      <alignment horizontal="center" vertical="center" wrapText="1" justifyLastLine="1"/>
    </xf>
    <xf numFmtId="0" fontId="9" fillId="0" borderId="22" xfId="22" applyFont="1" applyBorder="1"/>
    <xf numFmtId="38" fontId="9" fillId="0" borderId="21" xfId="3" applyFont="1" applyBorder="1" applyAlignment="1">
      <alignment horizontal="center" vertical="center" wrapText="1" justifyLastLine="1"/>
    </xf>
    <xf numFmtId="38" fontId="9" fillId="0" borderId="22" xfId="3" applyFont="1" applyBorder="1" applyAlignment="1">
      <alignment horizontal="center" vertical="center" wrapText="1" justifyLastLine="1"/>
    </xf>
    <xf numFmtId="0" fontId="9" fillId="4" borderId="0" xfId="8" applyFont="1" applyFill="1" applyAlignment="1">
      <alignment horizontal="left" vertical="center" indent="1"/>
    </xf>
    <xf numFmtId="0" fontId="62" fillId="0" borderId="0" xfId="8" applyFont="1" applyBorder="1" applyAlignment="1">
      <alignment horizontal="left" vertical="center" wrapText="1" indent="2"/>
    </xf>
    <xf numFmtId="0" fontId="62" fillId="5" borderId="0" xfId="8" applyFont="1" applyFill="1" applyBorder="1" applyAlignment="1">
      <alignment horizontal="center" vertical="center"/>
    </xf>
    <xf numFmtId="0" fontId="66" fillId="0" borderId="0" xfId="8" applyFont="1" applyAlignment="1">
      <alignment horizontal="center" vertical="center"/>
    </xf>
    <xf numFmtId="0" fontId="9" fillId="0" borderId="0" xfId="8" applyFont="1" applyBorder="1" applyAlignment="1">
      <alignment horizontal="left" vertical="center" indent="3"/>
    </xf>
    <xf numFmtId="193" fontId="9" fillId="4" borderId="1" xfId="8" applyNumberFormat="1" applyFont="1" applyFill="1" applyBorder="1" applyAlignment="1">
      <alignment horizontal="right" vertical="center"/>
    </xf>
    <xf numFmtId="49" fontId="9" fillId="4" borderId="0" xfId="8" applyNumberFormat="1" applyFont="1" applyFill="1" applyBorder="1" applyAlignment="1">
      <alignment vertical="center"/>
    </xf>
    <xf numFmtId="0" fontId="9" fillId="0" borderId="0" xfId="8" applyFont="1" applyBorder="1" applyAlignment="1">
      <alignment horizontal="right" vertical="center"/>
    </xf>
    <xf numFmtId="0" fontId="9" fillId="0" borderId="0" xfId="29" applyFont="1" applyAlignment="1">
      <alignment horizontal="center" vertical="center"/>
    </xf>
    <xf numFmtId="178" fontId="14" fillId="4" borderId="5" xfId="30" applyNumberFormat="1" applyFont="1" applyFill="1" applyBorder="1" applyAlignment="1">
      <alignment horizontal="left" vertical="center" wrapText="1"/>
    </xf>
    <xf numFmtId="178" fontId="14" fillId="4" borderId="7" xfId="30" applyNumberFormat="1" applyFont="1" applyFill="1" applyBorder="1" applyAlignment="1">
      <alignment horizontal="left" vertical="center" wrapText="1"/>
    </xf>
    <xf numFmtId="178" fontId="14" fillId="0" borderId="3" xfId="30" applyNumberFormat="1" applyFont="1" applyBorder="1" applyAlignment="1">
      <alignment horizontal="left" vertical="center" wrapText="1"/>
    </xf>
    <xf numFmtId="0" fontId="9" fillId="0" borderId="12" xfId="29" applyFont="1" applyBorder="1" applyAlignment="1">
      <alignment horizontal="center" vertical="center"/>
    </xf>
    <xf numFmtId="0" fontId="9" fillId="4" borderId="12" xfId="29" applyFont="1" applyFill="1" applyBorder="1" applyAlignment="1">
      <alignment horizontal="left" vertical="center"/>
    </xf>
    <xf numFmtId="0" fontId="14" fillId="4" borderId="12" xfId="29" applyFont="1" applyFill="1" applyBorder="1" applyAlignment="1">
      <alignment horizontal="left" vertical="center"/>
    </xf>
    <xf numFmtId="0" fontId="9" fillId="0" borderId="6" xfId="29" applyFont="1" applyBorder="1" applyAlignment="1">
      <alignment horizontal="center" vertical="center"/>
    </xf>
    <xf numFmtId="0" fontId="9" fillId="0" borderId="7" xfId="29" applyFont="1" applyBorder="1" applyAlignment="1">
      <alignment horizontal="center" vertical="center"/>
    </xf>
    <xf numFmtId="178" fontId="14" fillId="4" borderId="6" xfId="30" applyNumberFormat="1" applyFont="1" applyFill="1" applyBorder="1" applyAlignment="1">
      <alignment horizontal="right" vertical="center" wrapText="1"/>
    </xf>
    <xf numFmtId="178" fontId="14" fillId="4" borderId="5" xfId="30" applyNumberFormat="1" applyFont="1" applyFill="1" applyBorder="1" applyAlignment="1">
      <alignment horizontal="right" vertical="center" wrapText="1"/>
    </xf>
    <xf numFmtId="178" fontId="14" fillId="0" borderId="3" xfId="30" applyNumberFormat="1" applyFont="1" applyBorder="1" applyAlignment="1">
      <alignment horizontal="right" vertical="center" wrapText="1"/>
    </xf>
    <xf numFmtId="0" fontId="9" fillId="0" borderId="3" xfId="29" applyFont="1" applyBorder="1" applyAlignment="1">
      <alignment horizontal="center" vertical="center"/>
    </xf>
    <xf numFmtId="0" fontId="9" fillId="0" borderId="0" xfId="29" applyFont="1" applyBorder="1" applyAlignment="1">
      <alignment horizontal="center" vertical="center"/>
    </xf>
    <xf numFmtId="178" fontId="14" fillId="0" borderId="0" xfId="30" applyNumberFormat="1" applyFont="1" applyBorder="1" applyAlignment="1">
      <alignment horizontal="right" vertical="center" wrapText="1"/>
    </xf>
    <xf numFmtId="178" fontId="14" fillId="0" borderId="0" xfId="30" applyNumberFormat="1" applyFont="1" applyBorder="1" applyAlignment="1">
      <alignment horizontal="left" vertical="center" wrapText="1"/>
    </xf>
    <xf numFmtId="0" fontId="60" fillId="0" borderId="0" xfId="29" applyFont="1" applyAlignment="1">
      <alignment horizontal="right" vertical="center"/>
    </xf>
    <xf numFmtId="0" fontId="60" fillId="4" borderId="0" xfId="29" applyFont="1" applyFill="1" applyAlignment="1">
      <alignment horizontal="left" vertical="center"/>
    </xf>
    <xf numFmtId="0" fontId="9" fillId="0" borderId="0" xfId="28" applyFont="1" applyAlignment="1">
      <alignment horizontal="right" vertical="center"/>
    </xf>
    <xf numFmtId="0" fontId="9" fillId="0" borderId="0" xfId="29" applyFont="1" applyBorder="1" applyAlignment="1">
      <alignment horizontal="right" vertical="center"/>
    </xf>
    <xf numFmtId="0" fontId="9" fillId="0" borderId="0" xfId="29" applyFont="1" applyBorder="1" applyAlignment="1">
      <alignment horizontal="left" vertical="center"/>
    </xf>
    <xf numFmtId="179" fontId="66" fillId="0" borderId="1" xfId="30" applyNumberFormat="1" applyFont="1" applyFill="1" applyBorder="1" applyAlignment="1">
      <alignment horizontal="left" vertical="center" wrapText="1" indent="1"/>
    </xf>
    <xf numFmtId="184" fontId="9" fillId="4" borderId="0" xfId="30" applyNumberFormat="1" applyFont="1" applyFill="1" applyBorder="1" applyAlignment="1">
      <alignment horizontal="left" vertical="center" wrapText="1" indent="1"/>
    </xf>
    <xf numFmtId="0" fontId="9" fillId="0" borderId="0" xfId="8" applyFont="1" applyAlignment="1">
      <alignment horizontal="left" vertical="center" indent="4"/>
    </xf>
    <xf numFmtId="179" fontId="9" fillId="0" borderId="1" xfId="30" applyNumberFormat="1" applyFont="1" applyFill="1" applyBorder="1" applyAlignment="1">
      <alignment horizontal="right" vertical="center" wrapText="1" indent="4"/>
    </xf>
    <xf numFmtId="179" fontId="9" fillId="0" borderId="1" xfId="30" applyNumberFormat="1" applyFont="1" applyBorder="1" applyAlignment="1">
      <alignment horizontal="right" vertical="center" wrapText="1" indent="4"/>
    </xf>
    <xf numFmtId="0" fontId="60" fillId="0" borderId="1" xfId="25" applyFont="1" applyBorder="1" applyAlignment="1">
      <alignment horizontal="distributed" vertical="center" indent="15"/>
    </xf>
    <xf numFmtId="0" fontId="14" fillId="0" borderId="21" xfId="25" applyFont="1" applyBorder="1" applyAlignment="1">
      <alignment horizontal="center" vertical="center"/>
    </xf>
    <xf numFmtId="0" fontId="14" fillId="0" borderId="22" xfId="25" applyFont="1" applyBorder="1" applyAlignment="1">
      <alignment horizontal="center" vertical="center"/>
    </xf>
    <xf numFmtId="0" fontId="14" fillId="0" borderId="12" xfId="25" applyFont="1" applyBorder="1" applyAlignment="1">
      <alignment horizontal="center" vertical="center"/>
    </xf>
    <xf numFmtId="0" fontId="14" fillId="0" borderId="12" xfId="25" applyFont="1" applyBorder="1" applyAlignment="1">
      <alignment horizontal="center" vertical="center" wrapText="1"/>
    </xf>
    <xf numFmtId="0" fontId="14" fillId="0" borderId="21" xfId="25" applyFont="1" applyBorder="1" applyAlignment="1">
      <alignment horizontal="distributed" vertical="center" indent="1"/>
    </xf>
    <xf numFmtId="0" fontId="14" fillId="0" borderId="22" xfId="25" applyFont="1" applyBorder="1" applyAlignment="1">
      <alignment horizontal="distributed" vertical="center" indent="1"/>
    </xf>
    <xf numFmtId="0" fontId="14" fillId="0" borderId="21" xfId="25" applyFont="1" applyBorder="1" applyAlignment="1">
      <alignment horizontal="distributed" vertical="center" indent="2"/>
    </xf>
    <xf numFmtId="0" fontId="14" fillId="0" borderId="22" xfId="25" applyFont="1" applyBorder="1" applyAlignment="1">
      <alignment horizontal="distributed" vertical="center" indent="2"/>
    </xf>
    <xf numFmtId="0" fontId="14" fillId="0" borderId="1" xfId="0" applyFont="1" applyBorder="1" applyAlignment="1">
      <alignment horizontal="distributed" vertical="center" indent="15"/>
    </xf>
    <xf numFmtId="0" fontId="14" fillId="0" borderId="6" xfId="25" applyFont="1" applyBorder="1" applyAlignment="1">
      <alignment horizontal="center" vertical="center"/>
    </xf>
    <xf numFmtId="0" fontId="14" fillId="0" borderId="5" xfId="25" applyFont="1" applyBorder="1" applyAlignment="1">
      <alignment horizontal="center" vertical="center"/>
    </xf>
    <xf numFmtId="0" fontId="14" fillId="0" borderId="7" xfId="25" applyFont="1" applyBorder="1" applyAlignment="1">
      <alignment horizontal="center" vertical="center"/>
    </xf>
    <xf numFmtId="0" fontId="9" fillId="4" borderId="0" xfId="30" applyFont="1" applyFill="1" applyBorder="1" applyAlignment="1">
      <alignment horizontal="left" vertical="center" indent="9"/>
    </xf>
    <xf numFmtId="0" fontId="9" fillId="0" borderId="0" xfId="30" applyFont="1" applyBorder="1" applyAlignment="1">
      <alignment horizontal="left" vertical="center"/>
    </xf>
    <xf numFmtId="0" fontId="9" fillId="0" borderId="0" xfId="30" applyFont="1" applyFill="1" applyBorder="1" applyAlignment="1">
      <alignment horizontal="left" vertical="center"/>
    </xf>
    <xf numFmtId="0" fontId="9" fillId="0" borderId="0" xfId="30" applyFont="1" applyBorder="1" applyAlignment="1">
      <alignment horizontal="left" vertical="center" indent="8"/>
    </xf>
    <xf numFmtId="0" fontId="9" fillId="4" borderId="12" xfId="30" applyFont="1" applyFill="1" applyBorder="1" applyAlignment="1">
      <alignment horizontal="left" vertical="center" wrapText="1"/>
    </xf>
    <xf numFmtId="0" fontId="14" fillId="0" borderId="0" xfId="30" applyFont="1" applyBorder="1" applyAlignment="1">
      <alignment horizontal="left" vertical="center" indent="1"/>
    </xf>
    <xf numFmtId="178" fontId="15" fillId="4" borderId="0" xfId="7" applyNumberFormat="1" applyFont="1" applyFill="1" applyBorder="1" applyAlignment="1">
      <alignment horizontal="left" vertical="center" indent="2"/>
    </xf>
    <xf numFmtId="0" fontId="9" fillId="0" borderId="0" xfId="30" applyFont="1" applyBorder="1" applyAlignment="1">
      <alignment horizontal="left" vertical="center" indent="2"/>
    </xf>
    <xf numFmtId="179" fontId="9" fillId="4" borderId="6" xfId="30" applyNumberFormat="1" applyFont="1" applyFill="1" applyBorder="1" applyAlignment="1">
      <alignment horizontal="center" vertical="center" wrapText="1"/>
    </xf>
    <xf numFmtId="179" fontId="9" fillId="4" borderId="5" xfId="30" applyNumberFormat="1" applyFont="1" applyFill="1" applyBorder="1" applyAlignment="1">
      <alignment horizontal="center" vertical="center" wrapText="1"/>
    </xf>
    <xf numFmtId="179" fontId="9" fillId="4" borderId="7" xfId="30" applyNumberFormat="1" applyFont="1" applyFill="1" applyBorder="1" applyAlignment="1">
      <alignment horizontal="center" vertical="center" wrapText="1"/>
    </xf>
    <xf numFmtId="0" fontId="14" fillId="0" borderId="0" xfId="30" applyFont="1" applyBorder="1" applyAlignment="1">
      <alignment horizontal="left" vertical="center" indent="2"/>
    </xf>
    <xf numFmtId="0" fontId="9" fillId="0" borderId="0" xfId="30" applyFont="1" applyBorder="1" applyAlignment="1">
      <alignment horizontal="center" vertical="center"/>
    </xf>
    <xf numFmtId="178" fontId="9" fillId="0" borderId="5" xfId="30" applyNumberFormat="1" applyFont="1" applyBorder="1" applyAlignment="1">
      <alignment horizontal="left" vertical="center" wrapText="1"/>
    </xf>
    <xf numFmtId="178" fontId="9" fillId="0" borderId="7" xfId="30" applyNumberFormat="1" applyFont="1" applyBorder="1" applyAlignment="1">
      <alignment horizontal="left" vertical="center" wrapText="1"/>
    </xf>
    <xf numFmtId="178" fontId="9" fillId="0" borderId="6" xfId="30" applyNumberFormat="1" applyFont="1" applyBorder="1" applyAlignment="1">
      <alignment horizontal="right" vertical="center" wrapText="1"/>
    </xf>
    <xf numFmtId="178" fontId="9" fillId="0" borderId="5" xfId="30" applyNumberFormat="1" applyFont="1" applyBorder="1" applyAlignment="1">
      <alignment horizontal="right" vertical="center" wrapText="1"/>
    </xf>
    <xf numFmtId="179" fontId="9" fillId="0" borderId="6" xfId="30" applyNumberFormat="1" applyFont="1" applyBorder="1" applyAlignment="1">
      <alignment horizontal="center" vertical="center" wrapText="1"/>
    </xf>
    <xf numFmtId="179" fontId="9" fillId="0" borderId="5" xfId="30" applyNumberFormat="1" applyFont="1" applyBorder="1" applyAlignment="1">
      <alignment horizontal="center" vertical="center" wrapText="1"/>
    </xf>
    <xf numFmtId="179" fontId="9" fillId="0" borderId="7" xfId="30" applyNumberFormat="1" applyFont="1" applyBorder="1" applyAlignment="1">
      <alignment horizontal="center" vertical="center" wrapText="1"/>
    </xf>
    <xf numFmtId="0" fontId="9" fillId="0" borderId="9" xfId="30" applyFont="1" applyBorder="1" applyAlignment="1">
      <alignment horizontal="left" vertical="center"/>
    </xf>
    <xf numFmtId="0" fontId="9" fillId="0" borderId="3" xfId="30" applyFont="1" applyBorder="1" applyAlignment="1">
      <alignment horizontal="left" vertical="center"/>
    </xf>
    <xf numFmtId="0" fontId="9" fillId="0" borderId="4" xfId="30" applyFont="1" applyBorder="1" applyAlignment="1">
      <alignment horizontal="left" vertical="center"/>
    </xf>
    <xf numFmtId="0" fontId="9" fillId="0" borderId="2" xfId="30" applyFont="1" applyFill="1" applyBorder="1" applyAlignment="1">
      <alignment horizontal="center" vertical="center" wrapText="1" justifyLastLine="1"/>
    </xf>
    <xf numFmtId="0" fontId="9" fillId="0" borderId="4" xfId="30" applyFont="1" applyFill="1" applyBorder="1" applyAlignment="1">
      <alignment horizontal="center" vertical="center" wrapText="1" justifyLastLine="1"/>
    </xf>
    <xf numFmtId="0" fontId="9" fillId="0" borderId="8" xfId="30" applyFont="1" applyFill="1" applyBorder="1" applyAlignment="1">
      <alignment horizontal="center" vertical="center" wrapText="1" justifyLastLine="1"/>
    </xf>
    <xf numFmtId="0" fontId="9" fillId="0" borderId="9" xfId="30" applyFont="1" applyFill="1" applyBorder="1" applyAlignment="1">
      <alignment horizontal="center" vertical="center" wrapText="1" justifyLastLine="1"/>
    </xf>
    <xf numFmtId="0" fontId="9" fillId="0" borderId="6" xfId="30" applyFont="1" applyBorder="1" applyAlignment="1">
      <alignment horizontal="center" vertical="center" wrapText="1" justifyLastLine="1"/>
    </xf>
    <xf numFmtId="0" fontId="9" fillId="0" borderId="7" xfId="30" applyFont="1" applyBorder="1" applyAlignment="1">
      <alignment horizontal="center" vertical="center" wrapText="1" justifyLastLine="1"/>
    </xf>
    <xf numFmtId="0" fontId="9" fillId="0" borderId="6" xfId="30" applyFont="1" applyBorder="1" applyAlignment="1">
      <alignment vertical="center" wrapText="1"/>
    </xf>
    <xf numFmtId="0" fontId="9" fillId="0" borderId="5" xfId="30" applyFont="1" applyBorder="1" applyAlignment="1">
      <alignment vertical="center" wrapText="1"/>
    </xf>
    <xf numFmtId="0" fontId="9" fillId="0" borderId="7" xfId="30" applyFont="1" applyBorder="1" applyAlignment="1">
      <alignment vertical="center" wrapText="1"/>
    </xf>
    <xf numFmtId="0" fontId="9" fillId="4" borderId="12" xfId="30" applyFont="1" applyFill="1" applyBorder="1" applyAlignment="1">
      <alignment horizontal="center" vertical="center" justifyLastLine="1"/>
    </xf>
    <xf numFmtId="0" fontId="9" fillId="4" borderId="0" xfId="30" applyFont="1" applyFill="1" applyAlignment="1">
      <alignment horizontal="right" vertical="center"/>
    </xf>
    <xf numFmtId="0" fontId="9" fillId="4" borderId="12" xfId="30" applyFont="1" applyFill="1" applyBorder="1" applyAlignment="1">
      <alignment horizontal="left" vertical="center" indent="1" justifyLastLine="1"/>
    </xf>
    <xf numFmtId="0" fontId="9" fillId="0" borderId="0" xfId="30" applyFont="1" applyBorder="1" applyAlignment="1">
      <alignment horizontal="left" vertical="center" indent="1" justifyLastLine="1"/>
    </xf>
    <xf numFmtId="0" fontId="9" fillId="0" borderId="0" xfId="30" applyFont="1" applyBorder="1" applyAlignment="1">
      <alignment horizontal="left" vertical="center" indent="1"/>
    </xf>
    <xf numFmtId="0" fontId="9" fillId="0" borderId="12" xfId="30" applyFont="1" applyBorder="1" applyAlignment="1">
      <alignment horizontal="distributed" vertical="center" justifyLastLine="1"/>
    </xf>
    <xf numFmtId="0" fontId="9" fillId="0" borderId="12" xfId="30" applyFont="1" applyBorder="1" applyAlignment="1">
      <alignment horizontal="center" vertical="center" justifyLastLine="1"/>
    </xf>
    <xf numFmtId="0" fontId="9" fillId="4" borderId="0" xfId="30" applyFont="1" applyFill="1" applyAlignment="1">
      <alignment horizontal="left" vertical="center"/>
    </xf>
    <xf numFmtId="0" fontId="18" fillId="0" borderId="0" xfId="30" applyFont="1" applyAlignment="1">
      <alignment horizontal="center" vertical="center"/>
    </xf>
    <xf numFmtId="0" fontId="9" fillId="4" borderId="0" xfId="30" applyFont="1" applyFill="1" applyAlignment="1">
      <alignment horizontal="left" vertical="center" indent="3"/>
    </xf>
    <xf numFmtId="0" fontId="9" fillId="0" borderId="0" xfId="30" applyFont="1" applyAlignment="1">
      <alignment horizontal="left" vertical="center" indent="2"/>
    </xf>
    <xf numFmtId="0" fontId="9" fillId="0" borderId="6" xfId="30" applyFont="1" applyBorder="1" applyAlignment="1">
      <alignment horizontal="distributed" vertical="center" justifyLastLine="1"/>
    </xf>
    <xf numFmtId="0" fontId="9" fillId="0" borderId="5" xfId="30" applyFont="1" applyBorder="1" applyAlignment="1">
      <alignment horizontal="distributed" vertical="center" justifyLastLine="1"/>
    </xf>
    <xf numFmtId="0" fontId="9" fillId="0" borderId="7" xfId="30" applyFont="1" applyBorder="1" applyAlignment="1">
      <alignment horizontal="distributed" vertical="center" justifyLastLine="1"/>
    </xf>
    <xf numFmtId="0" fontId="9" fillId="0" borderId="0" xfId="30" applyFont="1" applyBorder="1" applyAlignment="1">
      <alignment horizontal="center" vertical="center" justifyLastLine="1"/>
    </xf>
    <xf numFmtId="0" fontId="9" fillId="0" borderId="0" xfId="30" applyFont="1" applyBorder="1" applyAlignment="1">
      <alignment horizontal="distributed" vertical="center" justifyLastLine="1"/>
    </xf>
    <xf numFmtId="178" fontId="15" fillId="4" borderId="0" xfId="8" applyNumberFormat="1" applyFont="1" applyFill="1" applyAlignment="1">
      <alignment horizontal="center" vertical="center"/>
    </xf>
    <xf numFmtId="179" fontId="9" fillId="4" borderId="1" xfId="30" applyNumberFormat="1" applyFont="1" applyFill="1" applyBorder="1" applyAlignment="1">
      <alignment horizontal="right" vertical="center" wrapText="1" indent="5"/>
    </xf>
    <xf numFmtId="178" fontId="9" fillId="4" borderId="0" xfId="28" applyNumberFormat="1" applyFont="1" applyFill="1" applyAlignment="1">
      <alignment horizontal="center" vertical="center"/>
    </xf>
    <xf numFmtId="0" fontId="9" fillId="0" borderId="0" xfId="28" applyFont="1" applyAlignment="1">
      <alignment horizontal="left" vertical="center" wrapText="1" indent="1"/>
    </xf>
    <xf numFmtId="0" fontId="60" fillId="0" borderId="0" xfId="28" applyFont="1" applyAlignment="1">
      <alignment horizontal="center" vertical="center"/>
    </xf>
    <xf numFmtId="0" fontId="14" fillId="0" borderId="0" xfId="28" applyFont="1" applyAlignment="1">
      <alignment horizontal="left" vertical="center"/>
    </xf>
    <xf numFmtId="179" fontId="9" fillId="4" borderId="1" xfId="30" applyNumberFormat="1" applyFont="1" applyFill="1" applyBorder="1" applyAlignment="1">
      <alignment horizontal="right" vertical="center" wrapText="1" indent="2"/>
    </xf>
    <xf numFmtId="179" fontId="9" fillId="0" borderId="1" xfId="30" applyNumberFormat="1" applyFont="1" applyBorder="1" applyAlignment="1">
      <alignment horizontal="right" vertical="center" wrapText="1" indent="2"/>
    </xf>
    <xf numFmtId="179" fontId="9" fillId="4" borderId="1" xfId="30" applyNumberFormat="1" applyFont="1" applyFill="1" applyBorder="1" applyAlignment="1">
      <alignment horizontal="center" vertical="center" wrapText="1"/>
    </xf>
    <xf numFmtId="178" fontId="9" fillId="4" borderId="0" xfId="28" applyNumberFormat="1" applyFont="1" applyFill="1" applyAlignment="1">
      <alignment horizontal="left" vertical="center" indent="2"/>
    </xf>
    <xf numFmtId="0" fontId="60" fillId="0" borderId="0" xfId="23" applyFont="1" applyAlignment="1">
      <alignment horizontal="center" vertical="center" justifyLastLine="1"/>
    </xf>
    <xf numFmtId="0" fontId="9" fillId="4" borderId="1" xfId="23" applyFont="1" applyFill="1" applyBorder="1" applyAlignment="1">
      <alignment horizontal="left" vertical="center" justifyLastLine="1"/>
    </xf>
    <xf numFmtId="178" fontId="9" fillId="4" borderId="0" xfId="30" applyNumberFormat="1" applyFont="1" applyFill="1" applyBorder="1" applyAlignment="1">
      <alignment horizontal="right" vertical="center"/>
    </xf>
    <xf numFmtId="0" fontId="9" fillId="6" borderId="0" xfId="28" applyFont="1" applyFill="1" applyAlignment="1">
      <alignment horizontal="left" vertical="center" wrapText="1"/>
    </xf>
    <xf numFmtId="0" fontId="9" fillId="4" borderId="0" xfId="28" applyFont="1" applyFill="1" applyAlignment="1">
      <alignment horizontal="left" vertical="center" indent="3"/>
    </xf>
    <xf numFmtId="0" fontId="60" fillId="0" borderId="0" xfId="28" applyFont="1" applyAlignment="1">
      <alignment horizontal="center" vertical="top"/>
    </xf>
    <xf numFmtId="0" fontId="9" fillId="0" borderId="0" xfId="28" applyFont="1" applyAlignment="1">
      <alignment horizontal="center" vertical="top"/>
    </xf>
    <xf numFmtId="0" fontId="9" fillId="0" borderId="0" xfId="28" applyFont="1" applyAlignment="1">
      <alignment horizontal="left" vertical="top" indent="2"/>
    </xf>
    <xf numFmtId="0" fontId="9" fillId="0" borderId="0" xfId="28" applyFont="1" applyFill="1" applyAlignment="1">
      <alignment horizontal="right" vertical="center"/>
    </xf>
    <xf numFmtId="0" fontId="9" fillId="0" borderId="0" xfId="28" applyFont="1" applyAlignment="1">
      <alignment horizontal="left" vertical="center" wrapText="1" indent="2"/>
    </xf>
    <xf numFmtId="0" fontId="9" fillId="0" borderId="0" xfId="28" applyFont="1" applyBorder="1" applyAlignment="1">
      <alignment horizontal="left" vertical="center" indent="1"/>
    </xf>
    <xf numFmtId="0" fontId="9" fillId="4" borderId="0" xfId="28" applyFont="1" applyFill="1" applyBorder="1" applyAlignment="1">
      <alignment horizontal="left" vertical="center" indent="1"/>
    </xf>
    <xf numFmtId="0" fontId="9" fillId="0" borderId="1" xfId="23" applyFont="1" applyBorder="1" applyAlignment="1">
      <alignment horizontal="distributed" vertical="center" justifyLastLine="1"/>
    </xf>
    <xf numFmtId="0" fontId="9" fillId="4" borderId="0" xfId="28" applyFont="1" applyFill="1" applyAlignment="1">
      <alignment horizontal="left" vertical="center" indent="4"/>
    </xf>
    <xf numFmtId="0" fontId="9" fillId="0" borderId="0" xfId="28" applyFont="1" applyAlignment="1">
      <alignment horizontal="left" vertical="center" indent="4"/>
    </xf>
    <xf numFmtId="0" fontId="14" fillId="0" borderId="0" xfId="28" applyFont="1" applyAlignment="1">
      <alignment horizontal="left" vertical="center" indent="1"/>
    </xf>
    <xf numFmtId="179" fontId="9" fillId="0" borderId="1" xfId="30" applyNumberFormat="1" applyFont="1" applyFill="1" applyBorder="1" applyAlignment="1">
      <alignment horizontal="right" vertical="center" wrapText="1" indent="2"/>
    </xf>
    <xf numFmtId="178" fontId="15" fillId="0" borderId="0" xfId="8" applyNumberFormat="1" applyFont="1" applyAlignment="1">
      <alignment horizontal="left" vertical="center" indent="1"/>
    </xf>
    <xf numFmtId="0" fontId="17" fillId="0" borderId="0" xfId="8" applyFont="1" applyAlignment="1">
      <alignment horizontal="left" vertical="center" indent="1"/>
    </xf>
    <xf numFmtId="178" fontId="74" fillId="4" borderId="6" xfId="37" applyNumberFormat="1" applyFont="1" applyFill="1" applyBorder="1" applyAlignment="1">
      <alignment horizontal="center" vertical="center" wrapText="1"/>
    </xf>
    <xf numFmtId="178" fontId="74" fillId="4" borderId="7" xfId="37" applyNumberFormat="1" applyFont="1" applyFill="1" applyBorder="1" applyAlignment="1">
      <alignment horizontal="center" vertical="center" wrapText="1"/>
    </xf>
    <xf numFmtId="0" fontId="74" fillId="4" borderId="6" xfId="37" applyFont="1" applyFill="1" applyBorder="1" applyAlignment="1">
      <alignment horizontal="left" vertical="center" wrapText="1"/>
    </xf>
    <xf numFmtId="0" fontId="74" fillId="4" borderId="7" xfId="37" applyFont="1" applyFill="1" applyBorder="1" applyAlignment="1">
      <alignment horizontal="left" vertical="center" wrapText="1"/>
    </xf>
    <xf numFmtId="0" fontId="60" fillId="0" borderId="0" xfId="37" applyFont="1" applyAlignment="1">
      <alignment horizontal="center" vertical="center"/>
    </xf>
    <xf numFmtId="0" fontId="76" fillId="0" borderId="6" xfId="37" applyFont="1" applyBorder="1" applyAlignment="1">
      <alignment horizontal="center" vertical="center" wrapText="1"/>
    </xf>
    <xf numFmtId="0" fontId="76" fillId="0" borderId="7" xfId="37" applyFont="1" applyBorder="1" applyAlignment="1">
      <alignment horizontal="center" vertical="center" wrapText="1"/>
    </xf>
    <xf numFmtId="178" fontId="15" fillId="4" borderId="6" xfId="8" applyNumberFormat="1" applyFont="1" applyFill="1" applyBorder="1" applyAlignment="1">
      <alignment horizontal="center" vertical="center"/>
    </xf>
    <xf numFmtId="178" fontId="15" fillId="4" borderId="7" xfId="8" applyNumberFormat="1" applyFont="1" applyFill="1" applyBorder="1" applyAlignment="1">
      <alignment horizontal="center" vertical="center"/>
    </xf>
    <xf numFmtId="0" fontId="77" fillId="4" borderId="0" xfId="37" applyFont="1" applyFill="1" applyAlignment="1">
      <alignment horizontal="left" vertical="center"/>
    </xf>
    <xf numFmtId="178" fontId="74" fillId="4" borderId="18" xfId="37" applyNumberFormat="1" applyFont="1" applyFill="1" applyBorder="1" applyAlignment="1">
      <alignment horizontal="center" vertical="center" wrapText="1"/>
    </xf>
    <xf numFmtId="178" fontId="74" fillId="4" borderId="19" xfId="37" applyNumberFormat="1" applyFont="1" applyFill="1" applyBorder="1" applyAlignment="1">
      <alignment horizontal="center" vertical="center" wrapText="1"/>
    </xf>
    <xf numFmtId="0" fontId="76" fillId="0" borderId="12" xfId="37" applyFont="1" applyBorder="1" applyAlignment="1">
      <alignment horizontal="center" vertical="center" wrapText="1"/>
    </xf>
    <xf numFmtId="0" fontId="74" fillId="4" borderId="12" xfId="37" applyFont="1" applyFill="1" applyBorder="1" applyAlignment="1">
      <alignment horizontal="left" vertical="center" wrapText="1"/>
    </xf>
    <xf numFmtId="0" fontId="76" fillId="0" borderId="2" xfId="37" applyFont="1" applyBorder="1" applyAlignment="1">
      <alignment horizontal="center" vertical="center" wrapText="1"/>
    </xf>
    <xf numFmtId="0" fontId="76" fillId="0" borderId="4" xfId="37" applyFont="1" applyBorder="1" applyAlignment="1">
      <alignment horizontal="center" vertical="center" wrapText="1"/>
    </xf>
    <xf numFmtId="0" fontId="78" fillId="0" borderId="0" xfId="37" applyFont="1" applyAlignment="1">
      <alignment horizontal="center" vertical="center"/>
    </xf>
    <xf numFmtId="0" fontId="84" fillId="0" borderId="6" xfId="40" applyFont="1" applyFill="1" applyBorder="1" applyAlignment="1">
      <alignment horizontal="left" vertical="center" wrapText="1"/>
    </xf>
    <xf numFmtId="0" fontId="84" fillId="0" borderId="5" xfId="40" applyFont="1" applyFill="1" applyBorder="1" applyAlignment="1">
      <alignment horizontal="left" vertical="center" wrapText="1"/>
    </xf>
    <xf numFmtId="0" fontId="84" fillId="0" borderId="7" xfId="40" applyFont="1" applyFill="1" applyBorder="1" applyAlignment="1">
      <alignment horizontal="left" vertical="center" wrapText="1"/>
    </xf>
    <xf numFmtId="0" fontId="84" fillId="0" borderId="6" xfId="40" applyFont="1" applyFill="1" applyBorder="1" applyAlignment="1">
      <alignment horizontal="left" vertical="center"/>
    </xf>
    <xf numFmtId="0" fontId="84" fillId="0" borderId="5" xfId="40" applyFont="1" applyFill="1" applyBorder="1" applyAlignment="1">
      <alignment horizontal="left" vertical="center"/>
    </xf>
    <xf numFmtId="0" fontId="84" fillId="0" borderId="7" xfId="40" applyFont="1" applyFill="1" applyBorder="1" applyAlignment="1">
      <alignment horizontal="left" vertical="center"/>
    </xf>
    <xf numFmtId="0" fontId="93" fillId="7" borderId="96" xfId="40" applyFont="1" applyFill="1" applyBorder="1" applyAlignment="1">
      <alignment horizontal="left" vertical="center"/>
    </xf>
    <xf numFmtId="0" fontId="93" fillId="7" borderId="73" xfId="40" applyFont="1" applyFill="1" applyBorder="1" applyAlignment="1">
      <alignment horizontal="left" vertical="center"/>
    </xf>
    <xf numFmtId="0" fontId="84" fillId="8" borderId="96" xfId="40" applyFont="1" applyFill="1" applyBorder="1" applyAlignment="1">
      <alignment horizontal="center" vertical="center" wrapText="1"/>
    </xf>
    <xf numFmtId="0" fontId="84" fillId="8" borderId="12" xfId="40" applyFont="1" applyFill="1" applyBorder="1" applyAlignment="1">
      <alignment horizontal="center" vertical="center" wrapText="1"/>
    </xf>
    <xf numFmtId="0" fontId="84" fillId="8" borderId="108" xfId="40" applyFont="1" applyFill="1" applyBorder="1" applyAlignment="1">
      <alignment horizontal="center" vertical="center" wrapText="1"/>
    </xf>
    <xf numFmtId="0" fontId="84" fillId="8" borderId="22" xfId="40" applyFont="1" applyFill="1" applyBorder="1" applyAlignment="1">
      <alignment horizontal="center" vertical="center" wrapText="1"/>
    </xf>
    <xf numFmtId="0" fontId="96" fillId="7" borderId="0" xfId="40" applyFont="1" applyFill="1" applyAlignment="1">
      <alignment horizontal="center" vertical="center" shrinkToFit="1"/>
    </xf>
    <xf numFmtId="0" fontId="96" fillId="7" borderId="0" xfId="40" applyFont="1" applyFill="1" applyBorder="1" applyAlignment="1">
      <alignment horizontal="center" vertical="center"/>
    </xf>
    <xf numFmtId="0" fontId="84" fillId="8" borderId="95" xfId="40" applyFont="1" applyFill="1" applyBorder="1" applyAlignment="1">
      <alignment horizontal="center" vertical="center"/>
    </xf>
    <xf numFmtId="0" fontId="84" fillId="8" borderId="36" xfId="40" applyFont="1" applyFill="1" applyBorder="1" applyAlignment="1">
      <alignment horizontal="center" vertical="center"/>
    </xf>
    <xf numFmtId="0" fontId="84" fillId="8" borderId="96" xfId="40" applyFont="1" applyFill="1" applyBorder="1" applyAlignment="1">
      <alignment horizontal="center" vertical="center"/>
    </xf>
    <xf numFmtId="0" fontId="84" fillId="8" borderId="12" xfId="40" applyFont="1" applyFill="1" applyBorder="1" applyAlignment="1">
      <alignment horizontal="center" vertical="center"/>
    </xf>
    <xf numFmtId="0" fontId="84" fillId="8" borderId="70" xfId="40" applyFont="1" applyFill="1" applyBorder="1" applyAlignment="1">
      <alignment horizontal="center" vertical="center"/>
    </xf>
    <xf numFmtId="0" fontId="84" fillId="8" borderId="102" xfId="40" applyFont="1" applyFill="1" applyBorder="1" applyAlignment="1">
      <alignment horizontal="center" vertical="center"/>
    </xf>
    <xf numFmtId="0" fontId="84" fillId="8" borderId="92" xfId="40" applyFont="1" applyFill="1" applyBorder="1" applyAlignment="1">
      <alignment horizontal="center" vertical="center" wrapText="1"/>
    </xf>
    <xf numFmtId="0" fontId="84" fillId="8" borderId="13" xfId="40" applyFont="1" applyFill="1" applyBorder="1" applyAlignment="1">
      <alignment horizontal="center" vertical="center"/>
    </xf>
    <xf numFmtId="0" fontId="84" fillId="8" borderId="91" xfId="40" applyFont="1" applyFill="1" applyBorder="1" applyAlignment="1">
      <alignment horizontal="center" vertical="center"/>
    </xf>
    <xf numFmtId="0" fontId="84" fillId="8" borderId="18" xfId="40" applyFont="1" applyFill="1" applyBorder="1" applyAlignment="1">
      <alignment horizontal="center" vertical="center"/>
    </xf>
    <xf numFmtId="0" fontId="84" fillId="8" borderId="1" xfId="40" applyFont="1" applyFill="1" applyBorder="1" applyAlignment="1">
      <alignment horizontal="center" vertical="center"/>
    </xf>
    <xf numFmtId="0" fontId="84" fillId="8" borderId="19" xfId="40" applyFont="1" applyFill="1" applyBorder="1" applyAlignment="1">
      <alignment horizontal="center" vertical="center"/>
    </xf>
    <xf numFmtId="0" fontId="84" fillId="8" borderId="22" xfId="40" applyFont="1" applyFill="1" applyBorder="1" applyAlignment="1">
      <alignment horizontal="center" vertical="center"/>
    </xf>
    <xf numFmtId="0" fontId="93" fillId="8" borderId="96" xfId="40" applyFont="1" applyFill="1" applyBorder="1" applyAlignment="1">
      <alignment horizontal="center" vertical="center"/>
    </xf>
    <xf numFmtId="181" fontId="93" fillId="7" borderId="0" xfId="40" applyNumberFormat="1" applyFont="1" applyFill="1" applyAlignment="1">
      <alignment horizontal="left" vertical="center"/>
    </xf>
    <xf numFmtId="0" fontId="89" fillId="0" borderId="0" xfId="40" applyFont="1" applyFill="1" applyAlignment="1">
      <alignment horizontal="center" vertical="center"/>
    </xf>
    <xf numFmtId="0" fontId="86" fillId="0" borderId="118" xfId="40" applyFont="1" applyFill="1" applyBorder="1" applyAlignment="1">
      <alignment horizontal="center" vertical="center"/>
    </xf>
    <xf numFmtId="0" fontId="86" fillId="0" borderId="117" xfId="40" applyFont="1" applyFill="1" applyBorder="1" applyAlignment="1">
      <alignment horizontal="center" vertical="center"/>
    </xf>
    <xf numFmtId="0" fontId="86" fillId="0" borderId="116" xfId="40" applyFont="1" applyFill="1" applyBorder="1" applyAlignment="1">
      <alignment horizontal="center" vertical="center"/>
    </xf>
    <xf numFmtId="0" fontId="86" fillId="0" borderId="115" xfId="40" applyFont="1" applyFill="1" applyBorder="1" applyAlignment="1">
      <alignment horizontal="center" vertical="center"/>
    </xf>
    <xf numFmtId="0" fontId="86" fillId="0" borderId="0" xfId="40" applyFont="1" applyFill="1" applyBorder="1" applyAlignment="1">
      <alignment horizontal="center" vertical="center"/>
    </xf>
    <xf numFmtId="0" fontId="86" fillId="0" borderId="114" xfId="40" applyFont="1" applyFill="1" applyBorder="1" applyAlignment="1">
      <alignment horizontal="center" vertical="center"/>
    </xf>
    <xf numFmtId="0" fontId="86" fillId="0" borderId="113" xfId="40" applyFont="1" applyFill="1" applyBorder="1" applyAlignment="1">
      <alignment horizontal="center" vertical="center"/>
    </xf>
    <xf numFmtId="0" fontId="86" fillId="0" borderId="110" xfId="40" applyFont="1" applyFill="1" applyBorder="1" applyAlignment="1">
      <alignment horizontal="center" vertical="center"/>
    </xf>
    <xf numFmtId="0" fontId="86" fillId="0" borderId="112" xfId="40" applyFont="1" applyFill="1" applyBorder="1" applyAlignment="1">
      <alignment horizontal="center" vertical="center"/>
    </xf>
    <xf numFmtId="0" fontId="84" fillId="0" borderId="118" xfId="40" applyFont="1" applyFill="1" applyBorder="1" applyAlignment="1">
      <alignment horizontal="center" vertical="center"/>
    </xf>
    <xf numFmtId="0" fontId="84" fillId="0" borderId="117" xfId="40" applyFont="1" applyFill="1" applyBorder="1" applyAlignment="1">
      <alignment horizontal="center" vertical="center"/>
    </xf>
    <xf numFmtId="0" fontId="84" fillId="0" borderId="116" xfId="40" applyFont="1" applyFill="1" applyBorder="1" applyAlignment="1">
      <alignment horizontal="center" vertical="center"/>
    </xf>
    <xf numFmtId="0" fontId="84" fillId="0" borderId="115" xfId="40" applyFont="1" applyFill="1" applyBorder="1" applyAlignment="1">
      <alignment horizontal="center" vertical="center"/>
    </xf>
    <xf numFmtId="0" fontId="84" fillId="0" borderId="0" xfId="40" applyFont="1" applyFill="1" applyBorder="1" applyAlignment="1">
      <alignment horizontal="center" vertical="center"/>
    </xf>
    <xf numFmtId="0" fontId="84" fillId="0" borderId="114" xfId="40" applyFont="1" applyFill="1" applyBorder="1" applyAlignment="1">
      <alignment horizontal="center" vertical="center"/>
    </xf>
    <xf numFmtId="0" fontId="84" fillId="0" borderId="113" xfId="40" applyFont="1" applyFill="1" applyBorder="1" applyAlignment="1">
      <alignment horizontal="center" vertical="center"/>
    </xf>
    <xf numFmtId="0" fontId="84" fillId="0" borderId="110" xfId="40" applyFont="1" applyFill="1" applyBorder="1" applyAlignment="1">
      <alignment horizontal="center" vertical="center"/>
    </xf>
    <xf numFmtId="0" fontId="84" fillId="0" borderId="112" xfId="40" applyFont="1" applyFill="1" applyBorder="1" applyAlignment="1">
      <alignment horizontal="center" vertical="center"/>
    </xf>
    <xf numFmtId="0" fontId="87" fillId="0" borderId="6" xfId="40" applyFont="1" applyFill="1" applyBorder="1" applyAlignment="1">
      <alignment horizontal="left" vertical="center" indent="1"/>
    </xf>
    <xf numFmtId="0" fontId="87" fillId="0" borderId="5" xfId="40" applyFont="1" applyFill="1" applyBorder="1" applyAlignment="1">
      <alignment horizontal="left" vertical="center" indent="1"/>
    </xf>
    <xf numFmtId="0" fontId="87" fillId="7" borderId="5" xfId="40" applyFont="1" applyFill="1" applyBorder="1" applyAlignment="1">
      <alignment horizontal="right" vertical="center" indent="1"/>
    </xf>
    <xf numFmtId="0" fontId="87" fillId="7" borderId="7" xfId="40" applyFont="1" applyFill="1" applyBorder="1" applyAlignment="1">
      <alignment horizontal="right" vertical="center" indent="1"/>
    </xf>
    <xf numFmtId="0" fontId="88" fillId="0" borderId="0" xfId="40" applyFont="1" applyFill="1" applyAlignment="1">
      <alignment horizontal="right"/>
    </xf>
    <xf numFmtId="0" fontId="84" fillId="0" borderId="13" xfId="40" applyFont="1" applyFill="1" applyBorder="1" applyAlignment="1">
      <alignment horizontal="left" vertical="center"/>
    </xf>
    <xf numFmtId="0" fontId="94" fillId="7" borderId="106" xfId="40" applyFont="1" applyFill="1" applyBorder="1" applyAlignment="1">
      <alignment horizontal="left" vertical="center"/>
    </xf>
    <xf numFmtId="0" fontId="94" fillId="7" borderId="71" xfId="40" applyFont="1" applyFill="1" applyBorder="1" applyAlignment="1">
      <alignment horizontal="left" vertical="center"/>
    </xf>
    <xf numFmtId="0" fontId="94" fillId="7" borderId="72" xfId="40" applyFont="1" applyFill="1" applyBorder="1" applyAlignment="1">
      <alignment horizontal="left" vertical="center"/>
    </xf>
    <xf numFmtId="0" fontId="96" fillId="7" borderId="0" xfId="40" applyFont="1" applyFill="1" applyBorder="1" applyAlignment="1">
      <alignment horizontal="left" vertical="center"/>
    </xf>
    <xf numFmtId="0" fontId="93" fillId="7" borderId="98" xfId="40" applyFont="1" applyFill="1" applyBorder="1" applyAlignment="1">
      <alignment horizontal="left" vertical="center"/>
    </xf>
    <xf numFmtId="0" fontId="93" fillId="7" borderId="99" xfId="40" applyFont="1" applyFill="1" applyBorder="1" applyAlignment="1">
      <alignment horizontal="left" vertical="center"/>
    </xf>
    <xf numFmtId="0" fontId="93" fillId="7" borderId="12" xfId="40" applyFont="1" applyFill="1" applyBorder="1" applyAlignment="1">
      <alignment horizontal="left" vertical="center"/>
    </xf>
    <xf numFmtId="0" fontId="93" fillId="7" borderId="74" xfId="40" applyFont="1" applyFill="1" applyBorder="1" applyAlignment="1">
      <alignment horizontal="left" vertical="center"/>
    </xf>
    <xf numFmtId="0" fontId="93" fillId="8" borderId="12" xfId="40" applyFont="1" applyFill="1" applyBorder="1" applyAlignment="1">
      <alignment horizontal="center" vertical="center"/>
    </xf>
    <xf numFmtId="0" fontId="84" fillId="0" borderId="58" xfId="40" applyFont="1" applyFill="1" applyBorder="1" applyAlignment="1">
      <alignment horizontal="left" vertical="center" wrapText="1"/>
    </xf>
    <xf numFmtId="0" fontId="84" fillId="0" borderId="43" xfId="40" applyFont="1" applyFill="1" applyBorder="1" applyAlignment="1">
      <alignment horizontal="left" vertical="center" wrapText="1"/>
    </xf>
    <xf numFmtId="0" fontId="84" fillId="0" borderId="42" xfId="40" applyFont="1" applyFill="1" applyBorder="1" applyAlignment="1">
      <alignment horizontal="left" vertical="center" wrapText="1"/>
    </xf>
    <xf numFmtId="0" fontId="84" fillId="0" borderId="58" xfId="40" applyFont="1" applyFill="1" applyBorder="1" applyAlignment="1">
      <alignment horizontal="left" vertical="center"/>
    </xf>
    <xf numFmtId="0" fontId="84" fillId="0" borderId="43" xfId="40" applyFont="1" applyFill="1" applyBorder="1" applyAlignment="1">
      <alignment horizontal="left" vertical="center"/>
    </xf>
    <xf numFmtId="0" fontId="84" fillId="0" borderId="42" xfId="40" applyFont="1" applyFill="1" applyBorder="1" applyAlignment="1">
      <alignment horizontal="left" vertical="center"/>
    </xf>
    <xf numFmtId="0" fontId="93" fillId="8" borderId="95" xfId="40" applyFont="1" applyFill="1" applyBorder="1" applyAlignment="1">
      <alignment horizontal="center" vertical="center" wrapText="1"/>
    </xf>
    <xf numFmtId="0" fontId="93" fillId="8" borderId="36" xfId="40" applyFont="1" applyFill="1" applyBorder="1" applyAlignment="1">
      <alignment horizontal="center" vertical="center"/>
    </xf>
    <xf numFmtId="0" fontId="93" fillId="8" borderId="97" xfId="40" applyFont="1" applyFill="1" applyBorder="1" applyAlignment="1">
      <alignment horizontal="center" vertical="center"/>
    </xf>
    <xf numFmtId="0" fontId="93" fillId="8" borderId="98" xfId="40" applyFont="1" applyFill="1" applyBorder="1" applyAlignment="1">
      <alignment horizontal="center" vertical="center"/>
    </xf>
    <xf numFmtId="0" fontId="84" fillId="8" borderId="73" xfId="40" applyFont="1" applyFill="1" applyBorder="1" applyAlignment="1">
      <alignment horizontal="center" vertical="center" wrapText="1"/>
    </xf>
    <xf numFmtId="0" fontId="84" fillId="8" borderId="74" xfId="40" applyFont="1" applyFill="1" applyBorder="1" applyAlignment="1">
      <alignment horizontal="center" vertical="center" wrapText="1"/>
    </xf>
    <xf numFmtId="0" fontId="24" fillId="0" borderId="6" xfId="31" applyFont="1" applyBorder="1" applyAlignment="1">
      <alignment horizontal="center" vertical="center"/>
    </xf>
    <xf numFmtId="0" fontId="23" fillId="0" borderId="7" xfId="31" applyBorder="1" applyAlignment="1">
      <alignment horizontal="center" vertical="center"/>
    </xf>
    <xf numFmtId="0" fontId="30" fillId="0" borderId="0" xfId="31" applyFont="1" applyFill="1" applyBorder="1" applyAlignment="1"/>
    <xf numFmtId="0" fontId="23" fillId="0" borderId="0" xfId="31" applyAlignment="1"/>
    <xf numFmtId="0" fontId="28" fillId="0" borderId="1" xfId="31" applyFont="1" applyBorder="1" applyAlignment="1">
      <alignment horizontal="center" vertical="center"/>
    </xf>
    <xf numFmtId="0" fontId="12" fillId="0" borderId="1" xfId="31" applyFont="1" applyBorder="1" applyAlignment="1">
      <alignment horizontal="center" vertical="center"/>
    </xf>
    <xf numFmtId="0" fontId="23" fillId="0" borderId="1" xfId="31" applyBorder="1" applyAlignment="1">
      <alignment horizontal="center" vertical="center"/>
    </xf>
    <xf numFmtId="0" fontId="30" fillId="0" borderId="0" xfId="31" applyFont="1" applyAlignment="1"/>
    <xf numFmtId="0" fontId="29" fillId="0" borderId="0" xfId="31" applyFont="1" applyAlignment="1">
      <alignment horizontal="center" vertical="center"/>
    </xf>
    <xf numFmtId="0" fontId="23" fillId="0" borderId="0" xfId="31" applyAlignment="1">
      <alignment horizontal="center" vertical="center"/>
    </xf>
    <xf numFmtId="0" fontId="12" fillId="0" borderId="0" xfId="31" applyFont="1" applyAlignment="1">
      <alignment horizontal="center"/>
    </xf>
    <xf numFmtId="0" fontId="7" fillId="0" borderId="0" xfId="14" applyAlignment="1">
      <alignment horizontal="center"/>
    </xf>
    <xf numFmtId="0" fontId="31" fillId="0" borderId="13" xfId="31" applyFont="1" applyBorder="1" applyAlignment="1">
      <alignment vertical="center"/>
    </xf>
    <xf numFmtId="0" fontId="31" fillId="0" borderId="14" xfId="31" applyFont="1" applyBorder="1" applyAlignment="1">
      <alignment vertical="center"/>
    </xf>
    <xf numFmtId="0" fontId="31" fillId="0" borderId="0" xfId="31" applyFont="1" applyBorder="1" applyAlignment="1">
      <alignment vertical="center"/>
    </xf>
    <xf numFmtId="0" fontId="31" fillId="0" borderId="15" xfId="31" applyFont="1" applyBorder="1" applyAlignment="1">
      <alignment vertical="center"/>
    </xf>
    <xf numFmtId="0" fontId="23" fillId="0" borderId="30" xfId="31" applyFont="1" applyBorder="1" applyAlignment="1">
      <alignment horizontal="center" vertical="center"/>
    </xf>
    <xf numFmtId="0" fontId="23" fillId="0" borderId="29" xfId="31" applyFont="1" applyBorder="1" applyAlignment="1">
      <alignment horizontal="center" vertical="center"/>
    </xf>
    <xf numFmtId="0" fontId="31" fillId="0" borderId="0" xfId="31" applyFont="1" applyBorder="1" applyAlignment="1">
      <alignment horizontal="center" vertical="center"/>
    </xf>
    <xf numFmtId="0" fontId="31" fillId="0" borderId="9" xfId="31" applyFont="1" applyBorder="1" applyAlignment="1">
      <alignment horizontal="center" vertical="center"/>
    </xf>
    <xf numFmtId="0" fontId="31" fillId="0" borderId="16" xfId="31" applyFont="1" applyBorder="1" applyAlignment="1">
      <alignment horizontal="center" vertical="center"/>
    </xf>
    <xf numFmtId="0" fontId="31" fillId="0" borderId="69" xfId="31" applyFont="1" applyBorder="1" applyAlignment="1">
      <alignment horizontal="center" vertical="center"/>
    </xf>
    <xf numFmtId="0" fontId="23" fillId="0" borderId="8" xfId="31" applyFont="1" applyBorder="1" applyAlignment="1"/>
    <xf numFmtId="0" fontId="23" fillId="0" borderId="0" xfId="31" applyFont="1" applyBorder="1" applyAlignment="1"/>
    <xf numFmtId="0" fontId="23" fillId="0" borderId="15" xfId="31" applyFont="1" applyBorder="1" applyAlignment="1"/>
    <xf numFmtId="0" fontId="12" fillId="0" borderId="35" xfId="31" applyFont="1" applyBorder="1" applyAlignment="1"/>
    <xf numFmtId="0" fontId="12" fillId="0" borderId="16" xfId="31" applyFont="1" applyBorder="1" applyAlignment="1"/>
    <xf numFmtId="0" fontId="12" fillId="0" borderId="17" xfId="31" applyFont="1" applyBorder="1" applyAlignment="1"/>
    <xf numFmtId="0" fontId="23" fillId="0" borderId="31" xfId="31" applyBorder="1" applyAlignment="1">
      <alignment horizontal="center" vertical="center"/>
    </xf>
    <xf numFmtId="0" fontId="23" fillId="0" borderId="30" xfId="31" applyBorder="1" applyAlignment="1">
      <alignment horizontal="center" vertical="center"/>
    </xf>
    <xf numFmtId="0" fontId="23" fillId="0" borderId="68" xfId="31" applyBorder="1" applyAlignment="1">
      <alignment horizontal="center" vertical="center"/>
    </xf>
    <xf numFmtId="0" fontId="31" fillId="0" borderId="8" xfId="31" applyFont="1" applyBorder="1" applyAlignment="1">
      <alignment vertical="center"/>
    </xf>
    <xf numFmtId="0" fontId="23" fillId="0" borderId="0" xfId="31" applyBorder="1" applyAlignment="1">
      <alignment vertical="center"/>
    </xf>
    <xf numFmtId="0" fontId="23" fillId="0" borderId="15" xfId="31" applyBorder="1" applyAlignment="1">
      <alignment vertical="center"/>
    </xf>
    <xf numFmtId="0" fontId="23" fillId="0" borderId="8" xfId="31" applyBorder="1" applyAlignment="1">
      <alignment vertical="center"/>
    </xf>
    <xf numFmtId="0" fontId="23" fillId="0" borderId="67" xfId="31" applyBorder="1" applyAlignment="1">
      <alignment horizontal="center" vertical="center"/>
    </xf>
    <xf numFmtId="0" fontId="31" fillId="0" borderId="3" xfId="31" applyFont="1" applyBorder="1" applyAlignment="1">
      <alignment vertical="center"/>
    </xf>
    <xf numFmtId="0" fontId="31" fillId="0" borderId="23" xfId="31" applyFont="1" applyBorder="1" applyAlignment="1">
      <alignment vertical="center"/>
    </xf>
    <xf numFmtId="0" fontId="31" fillId="0" borderId="1" xfId="31" applyFont="1" applyBorder="1" applyAlignment="1">
      <alignment vertical="center"/>
    </xf>
    <xf numFmtId="0" fontId="31" fillId="0" borderId="24" xfId="31" applyFont="1" applyBorder="1" applyAlignment="1">
      <alignment vertical="center"/>
    </xf>
    <xf numFmtId="0" fontId="12" fillId="0" borderId="2" xfId="31" applyFont="1" applyBorder="1" applyAlignment="1">
      <alignment vertical="center"/>
    </xf>
    <xf numFmtId="0" fontId="12" fillId="0" borderId="3" xfId="31" applyFont="1" applyBorder="1" applyAlignment="1">
      <alignment vertical="center"/>
    </xf>
    <xf numFmtId="0" fontId="12" fillId="0" borderId="23" xfId="31" applyFont="1" applyBorder="1" applyAlignment="1">
      <alignment vertical="center"/>
    </xf>
    <xf numFmtId="0" fontId="35" fillId="0" borderId="2" xfId="26" applyFont="1" applyBorder="1" applyAlignment="1">
      <alignment vertical="center"/>
    </xf>
    <xf numFmtId="0" fontId="12" fillId="0" borderId="18" xfId="31" applyFont="1" applyBorder="1" applyAlignment="1">
      <alignment vertical="center"/>
    </xf>
    <xf numFmtId="0" fontId="12" fillId="0" borderId="1" xfId="31" applyFont="1" applyBorder="1" applyAlignment="1">
      <alignment vertical="center"/>
    </xf>
    <xf numFmtId="0" fontId="12" fillId="0" borderId="4" xfId="31" applyFont="1" applyBorder="1" applyAlignment="1">
      <alignment vertical="center"/>
    </xf>
    <xf numFmtId="0" fontId="12" fillId="0" borderId="19" xfId="31" applyFont="1" applyBorder="1" applyAlignment="1">
      <alignment vertical="center"/>
    </xf>
    <xf numFmtId="0" fontId="37" fillId="0" borderId="2" xfId="26" applyFont="1" applyBorder="1" applyAlignment="1">
      <alignment vertical="center"/>
    </xf>
    <xf numFmtId="0" fontId="27" fillId="0" borderId="3" xfId="31" applyFont="1" applyBorder="1" applyAlignment="1">
      <alignment vertical="center"/>
    </xf>
    <xf numFmtId="0" fontId="27" fillId="0" borderId="4" xfId="31" applyFont="1" applyBorder="1" applyAlignment="1">
      <alignment vertical="center"/>
    </xf>
    <xf numFmtId="0" fontId="27" fillId="0" borderId="8" xfId="31" applyFont="1" applyBorder="1" applyAlignment="1">
      <alignment vertical="center"/>
    </xf>
    <xf numFmtId="0" fontId="27" fillId="0" borderId="0" xfId="31" applyFont="1" applyAlignment="1">
      <alignment vertical="center"/>
    </xf>
    <xf numFmtId="0" fontId="27" fillId="0" borderId="9" xfId="31" applyFont="1" applyBorder="1" applyAlignment="1">
      <alignment vertical="center"/>
    </xf>
    <xf numFmtId="0" fontId="23" fillId="0" borderId="18" xfId="31" applyBorder="1" applyAlignment="1">
      <alignment vertical="center"/>
    </xf>
    <xf numFmtId="0" fontId="23" fillId="0" borderId="1" xfId="31" applyBorder="1" applyAlignment="1">
      <alignment vertical="center"/>
    </xf>
    <xf numFmtId="0" fontId="23" fillId="0" borderId="19" xfId="31" applyBorder="1" applyAlignment="1">
      <alignment vertical="center"/>
    </xf>
    <xf numFmtId="0" fontId="21" fillId="0" borderId="0" xfId="26" applyFont="1" applyAlignment="1">
      <alignment vertical="center"/>
    </xf>
    <xf numFmtId="0" fontId="25" fillId="0" borderId="0" xfId="31" applyFont="1" applyAlignment="1">
      <alignment vertical="center"/>
    </xf>
    <xf numFmtId="0" fontId="22" fillId="0" borderId="2" xfId="26" applyFont="1" applyBorder="1" applyAlignment="1">
      <alignment vertical="center"/>
    </xf>
    <xf numFmtId="0" fontId="23" fillId="0" borderId="3" xfId="31" applyFont="1" applyBorder="1" applyAlignment="1">
      <alignment vertical="center"/>
    </xf>
    <xf numFmtId="0" fontId="23" fillId="0" borderId="4" xfId="31" applyFont="1" applyBorder="1" applyAlignment="1">
      <alignment vertical="center"/>
    </xf>
    <xf numFmtId="0" fontId="22" fillId="0" borderId="18" xfId="26" applyFont="1" applyBorder="1" applyAlignment="1">
      <alignment vertical="center"/>
    </xf>
    <xf numFmtId="0" fontId="23" fillId="0" borderId="1" xfId="31" applyFont="1" applyBorder="1" applyAlignment="1">
      <alignment vertical="center"/>
    </xf>
    <xf numFmtId="0" fontId="23" fillId="0" borderId="19" xfId="31" applyFont="1" applyBorder="1" applyAlignment="1">
      <alignment vertical="center"/>
    </xf>
    <xf numFmtId="0" fontId="20" fillId="0" borderId="2" xfId="26" applyFont="1" applyBorder="1" applyAlignment="1">
      <alignment vertical="center"/>
    </xf>
    <xf numFmtId="0" fontId="38" fillId="0" borderId="3" xfId="31" applyFont="1" applyBorder="1" applyAlignment="1">
      <alignment vertical="center"/>
    </xf>
    <xf numFmtId="0" fontId="38" fillId="0" borderId="4" xfId="31" applyFont="1" applyBorder="1" applyAlignment="1">
      <alignment vertical="center"/>
    </xf>
    <xf numFmtId="0" fontId="38" fillId="0" borderId="18" xfId="31" applyFont="1" applyBorder="1" applyAlignment="1">
      <alignment vertical="center"/>
    </xf>
    <xf numFmtId="0" fontId="38" fillId="0" borderId="1" xfId="31" applyFont="1" applyBorder="1" applyAlignment="1">
      <alignment vertical="center"/>
    </xf>
    <xf numFmtId="0" fontId="38" fillId="0" borderId="19" xfId="31" applyFont="1" applyBorder="1" applyAlignment="1">
      <alignment vertical="center"/>
    </xf>
    <xf numFmtId="0" fontId="22" fillId="0" borderId="8" xfId="26" applyFont="1" applyBorder="1" applyAlignment="1">
      <alignment horizontal="center" vertical="center"/>
    </xf>
    <xf numFmtId="0" fontId="22" fillId="0" borderId="9" xfId="26" applyFont="1" applyBorder="1" applyAlignment="1">
      <alignment horizontal="center" vertical="center"/>
    </xf>
    <xf numFmtId="0" fontId="23" fillId="0" borderId="9" xfId="31" applyBorder="1" applyAlignment="1">
      <alignment horizontal="center" vertical="center"/>
    </xf>
    <xf numFmtId="0" fontId="22" fillId="0" borderId="0" xfId="26" applyFont="1" applyBorder="1" applyAlignment="1">
      <alignment horizontal="center" vertical="center"/>
    </xf>
    <xf numFmtId="0" fontId="22" fillId="0" borderId="2" xfId="26" applyFont="1" applyBorder="1" applyAlignment="1">
      <alignment horizontal="center" vertical="center"/>
    </xf>
    <xf numFmtId="0" fontId="12" fillId="0" borderId="3" xfId="31" applyFont="1" applyBorder="1" applyAlignment="1">
      <alignment horizontal="center" vertical="center"/>
    </xf>
    <xf numFmtId="0" fontId="12" fillId="0" borderId="18" xfId="31" applyFont="1" applyBorder="1" applyAlignment="1">
      <alignment horizontal="center" vertical="center"/>
    </xf>
    <xf numFmtId="0" fontId="23" fillId="0" borderId="4" xfId="31" applyBorder="1" applyAlignment="1">
      <alignment horizontal="center" vertical="center"/>
    </xf>
    <xf numFmtId="0" fontId="20" fillId="0" borderId="2" xfId="26" applyFont="1" applyBorder="1" applyAlignment="1">
      <alignment horizontal="center" vertical="center"/>
    </xf>
    <xf numFmtId="0" fontId="38" fillId="0" borderId="4" xfId="31" applyFont="1" applyBorder="1" applyAlignment="1">
      <alignment horizontal="center" vertical="center"/>
    </xf>
    <xf numFmtId="0" fontId="20" fillId="0" borderId="18" xfId="26" applyFont="1" applyBorder="1" applyAlignment="1">
      <alignment horizontal="center" vertical="center"/>
    </xf>
    <xf numFmtId="0" fontId="38" fillId="0" borderId="19" xfId="31" applyFont="1" applyBorder="1" applyAlignment="1">
      <alignment horizontal="center" vertical="center"/>
    </xf>
    <xf numFmtId="0" fontId="22" fillId="0" borderId="18" xfId="26" applyFont="1" applyBorder="1" applyAlignment="1">
      <alignment horizontal="center" vertical="center"/>
    </xf>
    <xf numFmtId="0" fontId="23" fillId="0" borderId="19" xfId="31" applyBorder="1" applyAlignment="1">
      <alignment horizontal="center" vertical="center"/>
    </xf>
    <xf numFmtId="0" fontId="23" fillId="0" borderId="3" xfId="31" applyBorder="1" applyAlignment="1">
      <alignment horizontal="center" vertical="center"/>
    </xf>
    <xf numFmtId="0" fontId="23" fillId="0" borderId="8" xfId="31" applyBorder="1" applyAlignment="1">
      <alignment horizontal="center" vertical="center"/>
    </xf>
    <xf numFmtId="0" fontId="23" fillId="0" borderId="18" xfId="31" applyBorder="1" applyAlignment="1">
      <alignment horizontal="center" vertical="center"/>
    </xf>
    <xf numFmtId="0" fontId="37" fillId="0" borderId="2" xfId="26" applyFont="1" applyBorder="1" applyAlignment="1">
      <alignment horizontal="center" vertical="center"/>
    </xf>
    <xf numFmtId="0" fontId="27" fillId="0" borderId="3" xfId="31" applyFont="1" applyBorder="1" applyAlignment="1">
      <alignment horizontal="center" vertical="center"/>
    </xf>
    <xf numFmtId="0" fontId="27" fillId="0" borderId="4" xfId="31" applyFont="1" applyBorder="1" applyAlignment="1">
      <alignment horizontal="center" vertical="center"/>
    </xf>
    <xf numFmtId="0" fontId="27" fillId="0" borderId="8" xfId="31" applyFont="1" applyBorder="1" applyAlignment="1">
      <alignment horizontal="center" vertical="center"/>
    </xf>
    <xf numFmtId="0" fontId="27" fillId="0" borderId="0" xfId="31" applyFont="1" applyAlignment="1">
      <alignment horizontal="center" vertical="center"/>
    </xf>
    <xf numFmtId="0" fontId="27" fillId="0" borderId="9" xfId="31" applyFont="1" applyBorder="1" applyAlignment="1">
      <alignment horizontal="center" vertical="center"/>
    </xf>
    <xf numFmtId="0" fontId="27" fillId="0" borderId="18" xfId="31" applyFont="1" applyBorder="1" applyAlignment="1">
      <alignment horizontal="center" vertical="center"/>
    </xf>
    <xf numFmtId="0" fontId="27" fillId="0" borderId="1" xfId="31" applyFont="1" applyBorder="1" applyAlignment="1">
      <alignment horizontal="center" vertical="center"/>
    </xf>
    <xf numFmtId="0" fontId="27" fillId="0" borderId="19" xfId="31" applyFont="1" applyBorder="1" applyAlignment="1">
      <alignment horizontal="center" vertical="center"/>
    </xf>
    <xf numFmtId="0" fontId="21" fillId="0" borderId="0" xfId="26" applyFont="1" applyAlignment="1">
      <alignment vertical="top"/>
    </xf>
    <xf numFmtId="0" fontId="25" fillId="0" borderId="0" xfId="31" applyFont="1" applyAlignment="1">
      <alignment vertical="top"/>
    </xf>
    <xf numFmtId="0" fontId="27" fillId="0" borderId="18" xfId="31" applyFont="1" applyBorder="1" applyAlignment="1">
      <alignment vertical="center"/>
    </xf>
    <xf numFmtId="0" fontId="27" fillId="0" borderId="1" xfId="31" applyFont="1" applyBorder="1" applyAlignment="1">
      <alignment vertical="center"/>
    </xf>
    <xf numFmtId="0" fontId="27" fillId="0" borderId="19" xfId="31" applyFont="1" applyBorder="1" applyAlignment="1">
      <alignment vertical="center"/>
    </xf>
    <xf numFmtId="0" fontId="21" fillId="0" borderId="21" xfId="26" applyFont="1" applyBorder="1" applyAlignment="1">
      <alignment horizontal="center" vertical="center"/>
    </xf>
    <xf numFmtId="0" fontId="25" fillId="0" borderId="22" xfId="31" applyFont="1" applyBorder="1" applyAlignment="1">
      <alignment horizontal="center" vertical="center"/>
    </xf>
    <xf numFmtId="0" fontId="22" fillId="0" borderId="4" xfId="26" applyFont="1" applyBorder="1" applyAlignment="1">
      <alignment horizontal="center" vertical="center"/>
    </xf>
    <xf numFmtId="0" fontId="35" fillId="0" borderId="2" xfId="26" applyFont="1" applyBorder="1" applyAlignment="1">
      <alignment horizontal="center" vertical="center"/>
    </xf>
    <xf numFmtId="0" fontId="12" fillId="0" borderId="4" xfId="31" applyFont="1" applyBorder="1" applyAlignment="1">
      <alignment horizontal="center" vertical="center"/>
    </xf>
    <xf numFmtId="0" fontId="12" fillId="0" borderId="8" xfId="31" applyFont="1" applyBorder="1" applyAlignment="1">
      <alignment horizontal="center" vertical="center"/>
    </xf>
    <xf numFmtId="0" fontId="12" fillId="0" borderId="0" xfId="31" applyFont="1" applyAlignment="1">
      <alignment horizontal="center" vertical="center"/>
    </xf>
    <xf numFmtId="0" fontId="12" fillId="0" borderId="9" xfId="31" applyFont="1" applyBorder="1" applyAlignment="1">
      <alignment horizontal="center" vertical="center"/>
    </xf>
    <xf numFmtId="0" fontId="12" fillId="0" borderId="19" xfId="31" applyFont="1" applyBorder="1" applyAlignment="1">
      <alignment horizontal="center" vertical="center"/>
    </xf>
    <xf numFmtId="0" fontId="23" fillId="0" borderId="0" xfId="31" applyBorder="1" applyAlignment="1">
      <alignment horizontal="center" vertical="center"/>
    </xf>
    <xf numFmtId="0" fontId="35" fillId="0" borderId="3" xfId="26" applyFont="1" applyBorder="1" applyAlignment="1">
      <alignment horizontal="center" vertical="center"/>
    </xf>
    <xf numFmtId="0" fontId="35" fillId="0" borderId="1" xfId="26" applyFont="1" applyBorder="1" applyAlignment="1">
      <alignment horizontal="left" vertical="center"/>
    </xf>
    <xf numFmtId="0" fontId="12" fillId="0" borderId="1" xfId="31" applyFont="1" applyBorder="1" applyAlignment="1">
      <alignment horizontal="left" vertical="center"/>
    </xf>
    <xf numFmtId="0" fontId="12" fillId="0" borderId="19" xfId="31" applyFont="1" applyBorder="1" applyAlignment="1">
      <alignment horizontal="left" vertical="center"/>
    </xf>
    <xf numFmtId="0" fontId="37" fillId="0" borderId="18" xfId="26" applyFont="1" applyBorder="1" applyAlignment="1">
      <alignment vertical="center"/>
    </xf>
    <xf numFmtId="0" fontId="23" fillId="0" borderId="18" xfId="31" applyFont="1" applyBorder="1" applyAlignment="1">
      <alignment vertical="top"/>
    </xf>
    <xf numFmtId="0" fontId="23" fillId="0" borderId="1" xfId="31" applyFont="1" applyBorder="1" applyAlignment="1">
      <alignment vertical="top"/>
    </xf>
    <xf numFmtId="0" fontId="23" fillId="0" borderId="19" xfId="31" applyFont="1" applyBorder="1" applyAlignment="1">
      <alignment vertical="top"/>
    </xf>
    <xf numFmtId="0" fontId="22" fillId="0" borderId="2" xfId="26" applyFont="1" applyBorder="1" applyAlignment="1">
      <alignment horizontal="center"/>
    </xf>
    <xf numFmtId="0" fontId="23" fillId="0" borderId="3" xfId="31" applyBorder="1" applyAlignment="1">
      <alignment horizontal="center"/>
    </xf>
    <xf numFmtId="0" fontId="22" fillId="0" borderId="18" xfId="26" applyFont="1" applyBorder="1" applyAlignment="1">
      <alignment horizontal="center" vertical="top"/>
    </xf>
    <xf numFmtId="0" fontId="23" fillId="0" borderId="1" xfId="31" applyBorder="1" applyAlignment="1">
      <alignment horizontal="center" vertical="top"/>
    </xf>
    <xf numFmtId="0" fontId="22" fillId="0" borderId="2" xfId="26" applyFont="1" applyBorder="1" applyAlignment="1">
      <alignment horizontal="distributed" vertical="center"/>
    </xf>
    <xf numFmtId="0" fontId="23" fillId="0" borderId="4" xfId="31" applyBorder="1" applyAlignment="1">
      <alignment horizontal="distributed" vertical="center"/>
    </xf>
    <xf numFmtId="0" fontId="23" fillId="0" borderId="18" xfId="31" applyBorder="1" applyAlignment="1">
      <alignment horizontal="distributed" vertical="center"/>
    </xf>
    <xf numFmtId="0" fontId="23" fillId="0" borderId="19" xfId="31" applyBorder="1" applyAlignment="1">
      <alignment horizontal="distributed" vertical="center"/>
    </xf>
    <xf numFmtId="0" fontId="23" fillId="0" borderId="3" xfId="31" applyBorder="1" applyAlignment="1">
      <alignment vertical="center"/>
    </xf>
    <xf numFmtId="0" fontId="23" fillId="0" borderId="4" xfId="31" applyBorder="1" applyAlignment="1">
      <alignment vertical="center"/>
    </xf>
    <xf numFmtId="0" fontId="23" fillId="0" borderId="0" xfId="31" applyAlignment="1">
      <alignment vertical="center"/>
    </xf>
    <xf numFmtId="0" fontId="23" fillId="0" borderId="9" xfId="31" applyBorder="1" applyAlignment="1">
      <alignment vertical="center"/>
    </xf>
    <xf numFmtId="0" fontId="23" fillId="0" borderId="19" xfId="31" applyBorder="1" applyAlignment="1">
      <alignment horizontal="center" vertical="top"/>
    </xf>
    <xf numFmtId="0" fontId="23" fillId="0" borderId="4" xfId="31" applyBorder="1" applyAlignment="1">
      <alignment horizontal="center"/>
    </xf>
    <xf numFmtId="0" fontId="22" fillId="0" borderId="6" xfId="26" applyFont="1" applyBorder="1" applyAlignment="1">
      <alignment horizontal="center" vertical="center"/>
    </xf>
    <xf numFmtId="0" fontId="23" fillId="0" borderId="5" xfId="31" applyBorder="1" applyAlignment="1">
      <alignment horizontal="center" vertical="center"/>
    </xf>
    <xf numFmtId="0" fontId="22" fillId="0" borderId="5" xfId="26" applyFont="1" applyBorder="1" applyAlignment="1">
      <alignment horizontal="center" vertical="center"/>
    </xf>
    <xf numFmtId="0" fontId="22" fillId="0" borderId="0" xfId="26" applyFont="1" applyAlignment="1">
      <alignment horizontal="distributed" vertical="center"/>
    </xf>
    <xf numFmtId="0" fontId="22" fillId="0" borderId="7" xfId="26" applyFont="1" applyBorder="1" applyAlignment="1">
      <alignment horizontal="center" vertical="center"/>
    </xf>
    <xf numFmtId="0" fontId="12" fillId="0" borderId="8" xfId="31" applyFont="1" applyBorder="1" applyAlignment="1">
      <alignment vertical="center"/>
    </xf>
    <xf numFmtId="0" fontId="12" fillId="0" borderId="0" xfId="31" applyFont="1" applyBorder="1" applyAlignment="1">
      <alignment vertical="center"/>
    </xf>
    <xf numFmtId="0" fontId="12" fillId="0" borderId="9" xfId="31" applyFont="1" applyBorder="1" applyAlignment="1">
      <alignment vertical="center"/>
    </xf>
    <xf numFmtId="0" fontId="12" fillId="0" borderId="0" xfId="31" applyFont="1" applyAlignment="1">
      <alignment vertical="center"/>
    </xf>
    <xf numFmtId="0" fontId="22" fillId="0" borderId="19" xfId="26" applyFont="1" applyBorder="1" applyAlignment="1">
      <alignment horizontal="center" vertical="center"/>
    </xf>
    <xf numFmtId="0" fontId="23" fillId="0" borderId="6" xfId="31" applyBorder="1" applyAlignment="1">
      <alignment horizontal="center" vertical="center"/>
    </xf>
    <xf numFmtId="0" fontId="22" fillId="0" borderId="19" xfId="26" applyFont="1" applyBorder="1" applyAlignment="1">
      <alignment horizontal="center" vertical="top"/>
    </xf>
    <xf numFmtId="0" fontId="22" fillId="0" borderId="4" xfId="26" applyFont="1" applyBorder="1" applyAlignment="1">
      <alignment horizontal="center"/>
    </xf>
    <xf numFmtId="0" fontId="22" fillId="0" borderId="0" xfId="26" applyFont="1" applyAlignment="1">
      <alignment vertical="center"/>
    </xf>
    <xf numFmtId="0" fontId="35" fillId="0" borderId="0" xfId="26" applyFont="1" applyAlignment="1">
      <alignment horizontal="center" vertical="center"/>
    </xf>
    <xf numFmtId="0" fontId="35" fillId="0" borderId="0" xfId="26" applyFont="1" applyAlignment="1">
      <alignment vertical="center"/>
    </xf>
    <xf numFmtId="0" fontId="22" fillId="0" borderId="70" xfId="26" applyFont="1" applyBorder="1" applyAlignment="1">
      <alignment horizontal="center" vertical="center"/>
    </xf>
    <xf numFmtId="0" fontId="22" fillId="0" borderId="71" xfId="26" applyFont="1" applyBorder="1" applyAlignment="1">
      <alignment horizontal="center" vertical="center"/>
    </xf>
    <xf numFmtId="0" fontId="23" fillId="0" borderId="72" xfId="31" applyBorder="1" applyAlignment="1">
      <alignment horizontal="center" vertical="center"/>
    </xf>
    <xf numFmtId="0" fontId="32" fillId="0" borderId="0" xfId="26" applyFont="1" applyBorder="1" applyAlignment="1">
      <alignment horizontal="center" vertical="center"/>
    </xf>
    <xf numFmtId="0" fontId="32" fillId="0" borderId="1" xfId="26" applyFont="1" applyBorder="1" applyAlignment="1">
      <alignment horizontal="center" vertical="center"/>
    </xf>
    <xf numFmtId="0" fontId="33" fillId="0" borderId="0" xfId="26" applyFont="1" applyAlignment="1">
      <alignment horizontal="center" vertical="center"/>
    </xf>
    <xf numFmtId="0" fontId="36" fillId="0" borderId="0" xfId="26" applyFont="1" applyAlignment="1">
      <alignment horizontal="center" vertical="center"/>
    </xf>
    <xf numFmtId="0" fontId="35" fillId="0" borderId="4" xfId="26" applyFont="1" applyBorder="1" applyAlignment="1">
      <alignment horizontal="center" vertical="center"/>
    </xf>
    <xf numFmtId="0" fontId="35" fillId="0" borderId="8" xfId="26" applyFont="1" applyBorder="1" applyAlignment="1">
      <alignment horizontal="center" vertical="center"/>
    </xf>
    <xf numFmtId="0" fontId="35" fillId="0" borderId="0" xfId="26" applyFont="1" applyBorder="1" applyAlignment="1">
      <alignment horizontal="center" vertical="center"/>
    </xf>
    <xf numFmtId="0" fontId="35" fillId="0" borderId="9" xfId="26" applyFont="1" applyBorder="1" applyAlignment="1">
      <alignment horizontal="center" vertical="center"/>
    </xf>
    <xf numFmtId="0" fontId="35" fillId="0" borderId="18" xfId="26" applyFont="1" applyBorder="1" applyAlignment="1">
      <alignment horizontal="center" vertical="center"/>
    </xf>
    <xf numFmtId="0" fontId="35" fillId="0" borderId="1" xfId="26" applyFont="1" applyBorder="1" applyAlignment="1">
      <alignment horizontal="center" vertical="center"/>
    </xf>
    <xf numFmtId="0" fontId="35" fillId="0" borderId="19" xfId="26" applyFont="1" applyBorder="1" applyAlignment="1">
      <alignment horizontal="center" vertical="center"/>
    </xf>
    <xf numFmtId="0" fontId="35" fillId="0" borderId="8" xfId="26" applyFont="1" applyBorder="1" applyAlignment="1">
      <alignment vertical="center"/>
    </xf>
    <xf numFmtId="0" fontId="35" fillId="0" borderId="0" xfId="31" applyFont="1" applyAlignment="1">
      <alignment vertical="center"/>
    </xf>
    <xf numFmtId="0" fontId="35" fillId="0" borderId="9" xfId="31" applyFont="1" applyBorder="1" applyAlignment="1">
      <alignment vertical="center"/>
    </xf>
    <xf numFmtId="0" fontId="22" fillId="0" borderId="0" xfId="26" applyFont="1" applyBorder="1" applyAlignment="1">
      <alignment horizontal="distributed" vertical="center"/>
    </xf>
    <xf numFmtId="0" fontId="35" fillId="0" borderId="70" xfId="24" applyFont="1" applyBorder="1" applyAlignment="1">
      <alignment horizontal="center" vertical="center" wrapText="1"/>
    </xf>
    <xf numFmtId="0" fontId="35" fillId="0" borderId="71" xfId="24" applyFont="1" applyBorder="1" applyAlignment="1">
      <alignment horizontal="center" vertical="center" wrapText="1"/>
    </xf>
    <xf numFmtId="0" fontId="35" fillId="0" borderId="72" xfId="24" applyFont="1" applyBorder="1" applyAlignment="1">
      <alignment horizontal="center" vertical="center" wrapText="1"/>
    </xf>
    <xf numFmtId="0" fontId="21" fillId="0" borderId="3" xfId="24" applyFont="1" applyBorder="1" applyAlignment="1">
      <alignment horizontal="center" vertical="center" wrapText="1"/>
    </xf>
    <xf numFmtId="0" fontId="21" fillId="0" borderId="4" xfId="24" applyFont="1" applyBorder="1" applyAlignment="1">
      <alignment horizontal="center" vertical="center" wrapText="1"/>
    </xf>
    <xf numFmtId="0" fontId="21" fillId="0" borderId="2" xfId="24" applyFont="1" applyBorder="1" applyAlignment="1">
      <alignment horizontal="center" vertical="center" wrapText="1"/>
    </xf>
    <xf numFmtId="0" fontId="21" fillId="0" borderId="18" xfId="24" applyFont="1" applyBorder="1" applyAlignment="1">
      <alignment horizontal="center" vertical="center" wrapText="1"/>
    </xf>
    <xf numFmtId="0" fontId="21" fillId="0" borderId="19" xfId="24" applyFont="1" applyBorder="1" applyAlignment="1">
      <alignment horizontal="center" vertical="center" wrapText="1"/>
    </xf>
    <xf numFmtId="0" fontId="21" fillId="0" borderId="6"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7" xfId="24" applyFont="1" applyBorder="1" applyAlignment="1">
      <alignment horizontal="center" vertical="center" wrapText="1"/>
    </xf>
    <xf numFmtId="0" fontId="21" fillId="0" borderId="8" xfId="24" applyFont="1" applyBorder="1" applyAlignment="1">
      <alignment horizontal="center" vertical="center" wrapText="1"/>
    </xf>
    <xf numFmtId="0" fontId="21" fillId="0" borderId="0" xfId="24" applyFont="1" applyBorder="1" applyAlignment="1">
      <alignment horizontal="center" vertical="center" wrapText="1"/>
    </xf>
    <xf numFmtId="0" fontId="21" fillId="0" borderId="6" xfId="24" applyFont="1" applyBorder="1" applyAlignment="1">
      <alignment horizontal="center" vertical="center"/>
    </xf>
    <xf numFmtId="0" fontId="21" fillId="0" borderId="5" xfId="24" applyFont="1" applyBorder="1" applyAlignment="1">
      <alignment horizontal="center" vertical="center"/>
    </xf>
    <xf numFmtId="0" fontId="39" fillId="0" borderId="0" xfId="24" applyFont="1" applyAlignment="1">
      <alignment horizontal="center" vertical="center" wrapText="1"/>
    </xf>
    <xf numFmtId="0" fontId="21" fillId="0" borderId="9" xfId="24" applyFont="1" applyBorder="1" applyAlignment="1">
      <alignment horizontal="center" vertical="center" wrapText="1"/>
    </xf>
    <xf numFmtId="0" fontId="23" fillId="0" borderId="12" xfId="31" applyBorder="1" applyAlignment="1">
      <alignment horizontal="center"/>
    </xf>
    <xf numFmtId="0" fontId="23" fillId="0" borderId="74" xfId="31" applyBorder="1" applyAlignment="1">
      <alignment horizontal="center"/>
    </xf>
    <xf numFmtId="0" fontId="23" fillId="0" borderId="0" xfId="31" applyBorder="1" applyAlignment="1">
      <alignment horizontal="left" vertical="center"/>
    </xf>
    <xf numFmtId="0" fontId="23" fillId="0" borderId="55" xfId="31" applyFont="1" applyBorder="1" applyAlignment="1">
      <alignment horizontal="center" vertical="center"/>
    </xf>
    <xf numFmtId="0" fontId="7" fillId="0" borderId="5" xfId="14" applyBorder="1" applyAlignment="1">
      <alignment horizontal="center" vertical="center"/>
    </xf>
    <xf numFmtId="0" fontId="7" fillId="0" borderId="39" xfId="14" applyBorder="1" applyAlignment="1">
      <alignment horizontal="center" vertical="center"/>
    </xf>
    <xf numFmtId="0" fontId="23" fillId="0" borderId="40" xfId="31" applyFont="1" applyBorder="1" applyAlignment="1">
      <alignment horizontal="center" vertical="center"/>
    </xf>
    <xf numFmtId="0" fontId="7" fillId="0" borderId="3" xfId="14" applyBorder="1" applyAlignment="1">
      <alignment horizontal="center" vertical="center"/>
    </xf>
    <xf numFmtId="0" fontId="7" fillId="0" borderId="23" xfId="14" applyBorder="1" applyAlignment="1">
      <alignment horizontal="center" vertical="center"/>
    </xf>
    <xf numFmtId="0" fontId="7" fillId="0" borderId="28" xfId="14" applyBorder="1" applyAlignment="1">
      <alignment horizontal="center" vertical="center"/>
    </xf>
    <xf numFmtId="0" fontId="7" fillId="0" borderId="0" xfId="14" applyBorder="1" applyAlignment="1">
      <alignment horizontal="center" vertical="center"/>
    </xf>
    <xf numFmtId="0" fontId="7" fillId="0" borderId="15" xfId="14" applyBorder="1" applyAlignment="1">
      <alignment horizontal="center" vertical="center"/>
    </xf>
    <xf numFmtId="0" fontId="7" fillId="0" borderId="26" xfId="14" applyBorder="1" applyAlignment="1">
      <alignment horizontal="center" vertical="center"/>
    </xf>
    <xf numFmtId="0" fontId="7" fillId="0" borderId="16" xfId="14" applyBorder="1" applyAlignment="1">
      <alignment horizontal="center" vertical="center"/>
    </xf>
    <xf numFmtId="0" fontId="7" fillId="0" borderId="17" xfId="14" applyBorder="1" applyAlignment="1">
      <alignment horizontal="center" vertical="center"/>
    </xf>
    <xf numFmtId="0" fontId="23" fillId="0" borderId="53" xfId="31" applyBorder="1" applyAlignment="1">
      <alignment horizontal="center"/>
    </xf>
    <xf numFmtId="0" fontId="23" fillId="0" borderId="73" xfId="31" applyBorder="1" applyAlignment="1">
      <alignment horizontal="center"/>
    </xf>
    <xf numFmtId="0" fontId="23" fillId="0" borderId="7" xfId="31" applyFont="1" applyBorder="1" applyAlignment="1">
      <alignment horizontal="center" vertical="center"/>
    </xf>
    <xf numFmtId="0" fontId="23" fillId="0" borderId="6" xfId="14" applyFont="1" applyBorder="1" applyAlignment="1">
      <alignment horizontal="center" vertical="center"/>
    </xf>
    <xf numFmtId="0" fontId="23" fillId="0" borderId="5" xfId="14" applyFont="1" applyBorder="1" applyAlignment="1">
      <alignment horizontal="center" vertical="center"/>
    </xf>
    <xf numFmtId="0" fontId="23" fillId="0" borderId="39" xfId="14" applyFont="1" applyBorder="1" applyAlignment="1">
      <alignment horizontal="center" vertical="center"/>
    </xf>
    <xf numFmtId="0" fontId="23" fillId="0" borderId="22" xfId="31" applyBorder="1" applyAlignment="1">
      <alignment horizontal="center"/>
    </xf>
    <xf numFmtId="0" fontId="23" fillId="0" borderId="75" xfId="31" applyBorder="1" applyAlignment="1">
      <alignment horizontal="center"/>
    </xf>
    <xf numFmtId="0" fontId="23" fillId="0" borderId="0" xfId="31" applyFont="1" applyBorder="1" applyAlignment="1">
      <alignment horizontal="center" vertical="center"/>
    </xf>
    <xf numFmtId="0" fontId="7" fillId="0" borderId="0" xfId="14" applyBorder="1" applyAlignment="1">
      <alignment horizontal="center"/>
    </xf>
    <xf numFmtId="0" fontId="43" fillId="0" borderId="6" xfId="14" applyFont="1" applyBorder="1" applyAlignment="1">
      <alignment horizontal="center" vertical="center"/>
    </xf>
    <xf numFmtId="0" fontId="43" fillId="0" borderId="5" xfId="14" applyFont="1" applyBorder="1" applyAlignment="1">
      <alignment horizontal="center" vertical="center"/>
    </xf>
    <xf numFmtId="0" fontId="43" fillId="0" borderId="39" xfId="14" applyFont="1" applyBorder="1" applyAlignment="1">
      <alignment horizontal="center" vertical="center"/>
    </xf>
    <xf numFmtId="0" fontId="23" fillId="0" borderId="33" xfId="31" applyFont="1" applyBorder="1" applyAlignment="1">
      <alignment horizontal="center" vertical="center"/>
    </xf>
    <xf numFmtId="0" fontId="23" fillId="0" borderId="19" xfId="31" applyFont="1" applyBorder="1" applyAlignment="1">
      <alignment horizontal="center" vertical="center"/>
    </xf>
    <xf numFmtId="0" fontId="12" fillId="0" borderId="0" xfId="31" applyFont="1" applyBorder="1" applyAlignment="1">
      <alignment horizontal="center" vertical="center"/>
    </xf>
    <xf numFmtId="0" fontId="23" fillId="0" borderId="70" xfId="31" applyFont="1" applyBorder="1" applyAlignment="1">
      <alignment horizontal="center" vertical="center"/>
    </xf>
    <xf numFmtId="0" fontId="23" fillId="0" borderId="71" xfId="31" applyFont="1" applyBorder="1" applyAlignment="1">
      <alignment horizontal="center" vertical="center"/>
    </xf>
    <xf numFmtId="0" fontId="23" fillId="0" borderId="72" xfId="31" applyFont="1" applyBorder="1" applyAlignment="1">
      <alignment horizontal="center" vertical="center"/>
    </xf>
    <xf numFmtId="0" fontId="82" fillId="0" borderId="30" xfId="36" applyFont="1" applyBorder="1" applyAlignment="1">
      <alignment horizontal="center" vertical="center" wrapText="1"/>
    </xf>
    <xf numFmtId="0" fontId="69" fillId="0" borderId="12" xfId="36" applyFont="1" applyBorder="1" applyAlignment="1">
      <alignment horizontal="center" vertical="center" wrapText="1"/>
    </xf>
    <xf numFmtId="0" fontId="69" fillId="0" borderId="98" xfId="36" applyFont="1" applyBorder="1" applyAlignment="1">
      <alignment horizontal="center" vertical="center" wrapText="1"/>
    </xf>
    <xf numFmtId="0" fontId="97" fillId="0" borderId="0" xfId="36" applyFont="1">
      <alignment vertical="center"/>
    </xf>
    <xf numFmtId="0" fontId="98" fillId="0" borderId="0" xfId="36" applyFont="1" applyAlignment="1">
      <alignment vertical="center" wrapText="1"/>
    </xf>
    <xf numFmtId="0" fontId="99" fillId="0" borderId="0" xfId="36" applyFont="1">
      <alignment vertical="center"/>
    </xf>
    <xf numFmtId="0" fontId="100" fillId="0" borderId="0" xfId="36" applyFont="1" applyAlignment="1">
      <alignment vertical="center" wrapText="1"/>
    </xf>
    <xf numFmtId="0" fontId="81" fillId="0" borderId="96" xfId="36" applyFont="1" applyBorder="1" applyAlignment="1">
      <alignment horizontal="center" vertical="center"/>
    </xf>
    <xf numFmtId="0" fontId="81" fillId="0" borderId="73" xfId="36" applyFont="1" applyBorder="1" applyAlignment="1">
      <alignment horizontal="center" vertical="center"/>
    </xf>
    <xf numFmtId="0" fontId="81" fillId="0" borderId="98" xfId="36" applyFont="1" applyBorder="1" applyAlignment="1">
      <alignment horizontal="center" vertical="center"/>
    </xf>
    <xf numFmtId="0" fontId="81" fillId="0" borderId="99" xfId="36" applyFont="1" applyBorder="1" applyAlignment="1">
      <alignment horizontal="center" vertical="center"/>
    </xf>
    <xf numFmtId="0" fontId="69" fillId="0" borderId="98" xfId="36" applyFont="1" applyBorder="1" applyAlignment="1">
      <alignment horizontal="center" vertical="center"/>
    </xf>
    <xf numFmtId="0" fontId="69" fillId="0" borderId="73" xfId="36" applyFont="1" applyBorder="1" applyAlignment="1">
      <alignment horizontal="center" vertical="center" wrapText="1"/>
    </xf>
    <xf numFmtId="0" fontId="69" fillId="0" borderId="12" xfId="36" applyFont="1" applyBorder="1" applyAlignment="1">
      <alignment horizontal="center" vertical="center"/>
    </xf>
    <xf numFmtId="0" fontId="69" fillId="0" borderId="74" xfId="36" applyFont="1" applyBorder="1" applyAlignment="1">
      <alignment horizontal="center" vertical="center" wrapText="1"/>
    </xf>
    <xf numFmtId="0" fontId="69" fillId="0" borderId="99" xfId="36" applyFont="1" applyBorder="1" applyAlignment="1">
      <alignment horizontal="center" vertical="center" wrapText="1"/>
    </xf>
    <xf numFmtId="0" fontId="69" fillId="0" borderId="21" xfId="36" applyFont="1" applyBorder="1" applyAlignment="1">
      <alignment horizontal="center" vertical="center" wrapText="1"/>
    </xf>
    <xf numFmtId="0" fontId="69" fillId="0" borderId="103" xfId="36" applyFont="1" applyBorder="1" applyAlignment="1">
      <alignment horizontal="center" vertical="center" wrapText="1"/>
    </xf>
    <xf numFmtId="0" fontId="69" fillId="0" borderId="101" xfId="36" applyFont="1" applyBorder="1" applyAlignment="1">
      <alignment horizontal="center" vertical="center" wrapText="1"/>
    </xf>
    <xf numFmtId="0" fontId="69" fillId="0" borderId="109" xfId="36" applyFont="1" applyBorder="1" applyAlignment="1">
      <alignment horizontal="center" vertical="center" wrapText="1"/>
    </xf>
    <xf numFmtId="0" fontId="69" fillId="0" borderId="32" xfId="36" applyFont="1" applyBorder="1" applyAlignment="1">
      <alignment horizontal="center" vertical="center" wrapText="1"/>
    </xf>
    <xf numFmtId="0" fontId="69" fillId="0" borderId="107" xfId="36" applyFont="1" applyBorder="1" applyAlignment="1">
      <alignment horizontal="center" vertical="center" wrapText="1"/>
    </xf>
  </cellXfs>
  <cellStyles count="41">
    <cellStyle name="パーセント" xfId="1" builtinId="5"/>
    <cellStyle name="パーセント 2" xfId="2"/>
    <cellStyle name="桁区切り" xfId="3" builtinId="6"/>
    <cellStyle name="桁区切り 2" xfId="4"/>
    <cellStyle name="標準" xfId="0" builtinId="0"/>
    <cellStyle name="標準 2" xfId="5"/>
    <cellStyle name="標準 3" xfId="6"/>
    <cellStyle name="標準 3 2" xfId="39"/>
    <cellStyle name="標準 4" xfId="36"/>
    <cellStyle name="標準 5" xfId="37"/>
    <cellStyle name="標準 6" xfId="38"/>
    <cellStyle name="標準 7" xfId="40"/>
    <cellStyle name="標準_01.着工通知書" xfId="7"/>
    <cellStyle name="標準_02.請負代金内訳書" xfId="8"/>
    <cellStyle name="標準_04.契約工程表" xfId="9"/>
    <cellStyle name="標準_05.現場代理人等通知書" xfId="10"/>
    <cellStyle name="標準_06.業務分担通知書" xfId="11"/>
    <cellStyle name="標準_10.火災保険等加入状況報告書" xfId="12"/>
    <cellStyle name="標準_13.官公署届出書一覧" xfId="13"/>
    <cellStyle name="標準_18.施工体制報告書" xfId="14"/>
    <cellStyle name="標準_26.試験成績報告書" xfId="15"/>
    <cellStyle name="標準_34.月間工程表" xfId="16"/>
    <cellStyle name="標準_35.施工図、製作図等提出一覧表" xfId="17"/>
    <cellStyle name="標準_38.特定工事施工管理責任者通知書" xfId="18"/>
    <cellStyle name="標準_39.特定工事着手願" xfId="19"/>
    <cellStyle name="標準_40.特定工事施工管理報告書一覧表" xfId="20"/>
    <cellStyle name="標準_41.特定工事施工管理報告書" xfId="21"/>
    <cellStyle name="標準_47.契約約款第１８条及び１９条による設計変更協議書" xfId="22"/>
    <cellStyle name="標準_50.指定工事保証書提出一覧表" xfId="23"/>
    <cellStyle name="標準_Book2" xfId="24"/>
    <cellStyle name="標準_Book4" xfId="25"/>
    <cellStyle name="標準_協ｸﾞﾘｰﾝﾌｧｲﾙ" xfId="26"/>
    <cellStyle name="標準_参考書式集（その他）" xfId="27"/>
    <cellStyle name="標準_参考書式集（完成時）" xfId="28"/>
    <cellStyle name="標準_参考書式集（既済完成時）" xfId="29"/>
    <cellStyle name="標準_参考書式集（工事中）" xfId="30"/>
    <cellStyle name="標準_施工体制台帳" xfId="31"/>
    <cellStyle name="標準_書式集２" xfId="32"/>
    <cellStyle name="標準_設計変更" xfId="33"/>
    <cellStyle name="標準_搬入据付（本）_代価（機器）_ボイラー代価_ボイラー更新代価" xfId="34"/>
    <cellStyle name="標準_搬入据付（本）_代価（機器）_ボイラー代価_南代価" xfId="35"/>
  </cellStyles>
  <dxfs count="1">
    <dxf>
      <font>
        <b val="0"/>
        <i/>
        <color theme="0" tint="-0.24994659260841701"/>
      </font>
    </dxf>
  </dxfs>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9991</xdr:rowOff>
    </xdr:from>
    <xdr:to>
      <xdr:col>5</xdr:col>
      <xdr:colOff>0</xdr:colOff>
      <xdr:row>8</xdr:row>
      <xdr:rowOff>5013</xdr:rowOff>
    </xdr:to>
    <xdr:cxnSp macro="">
      <xdr:nvCxnSpPr>
        <xdr:cNvPr id="3" name="直線コネクタ 2">
          <a:extLst>
            <a:ext uri="{FF2B5EF4-FFF2-40B4-BE49-F238E27FC236}">
              <a16:creationId xmlns:a16="http://schemas.microsoft.com/office/drawing/2014/main" id="{665090B9-2D96-4D01-A1E9-BF53C022E6B2}"/>
            </a:ext>
          </a:extLst>
        </xdr:cNvPr>
        <xdr:cNvCxnSpPr/>
      </xdr:nvCxnSpPr>
      <xdr:spPr>
        <a:xfrm flipH="1" flipV="1">
          <a:off x="350922" y="1559057"/>
          <a:ext cx="1744578" cy="6968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353786</xdr:colOff>
      <xdr:row>10</xdr:row>
      <xdr:rowOff>88448</xdr:rowOff>
    </xdr:from>
    <xdr:to>
      <xdr:col>3</xdr:col>
      <xdr:colOff>936171</xdr:colOff>
      <xdr:row>14</xdr:row>
      <xdr:rowOff>13607</xdr:rowOff>
    </xdr:to>
    <xdr:sp macro="" textlink="">
      <xdr:nvSpPr>
        <xdr:cNvPr id="3" name="角丸四角形吹き出し 2">
          <a:extLst>
            <a:ext uri="{FF2B5EF4-FFF2-40B4-BE49-F238E27FC236}">
              <a16:creationId xmlns:a16="http://schemas.microsoft.com/office/drawing/2014/main" id="{F58124EE-67E7-4054-A99E-835DC07DA8C4}"/>
            </a:ext>
          </a:extLst>
        </xdr:cNvPr>
        <xdr:cNvSpPr/>
      </xdr:nvSpPr>
      <xdr:spPr>
        <a:xfrm>
          <a:off x="449036" y="2265591"/>
          <a:ext cx="2514599" cy="796016"/>
        </a:xfrm>
        <a:prstGeom prst="wedgeRoundRectCallout">
          <a:avLst>
            <a:gd name="adj1" fmla="val -21703"/>
            <a:gd name="adj2" fmla="val -12295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病院自主監理の場合は「（社 名）」は削除する。</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この吹き出しは削除して下さい。</a:t>
          </a:r>
          <a:endParaRPr kumimoji="1" lang="en-US" altLang="ja-JP" sz="1100">
            <a:solidFill>
              <a:sysClr val="windowText" lastClr="000000"/>
            </a:solidFill>
          </a:endParaRPr>
        </a:p>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48803" name="Line 1">
          <a:extLst>
            <a:ext uri="{FF2B5EF4-FFF2-40B4-BE49-F238E27FC236}">
              <a16:creationId xmlns:a16="http://schemas.microsoft.com/office/drawing/2014/main" id="{22A72D7E-0670-4136-BBDC-DD16A4B66597}"/>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04" name="Line 2">
          <a:extLst>
            <a:ext uri="{FF2B5EF4-FFF2-40B4-BE49-F238E27FC236}">
              <a16:creationId xmlns:a16="http://schemas.microsoft.com/office/drawing/2014/main" id="{2803E07E-6C38-49BC-9034-82648C40E11A}"/>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05" name="Line 3">
          <a:extLst>
            <a:ext uri="{FF2B5EF4-FFF2-40B4-BE49-F238E27FC236}">
              <a16:creationId xmlns:a16="http://schemas.microsoft.com/office/drawing/2014/main" id="{B28D8662-5160-4550-852A-0AC2F3980D05}"/>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06" name="Line 4">
          <a:extLst>
            <a:ext uri="{FF2B5EF4-FFF2-40B4-BE49-F238E27FC236}">
              <a16:creationId xmlns:a16="http://schemas.microsoft.com/office/drawing/2014/main" id="{244BFBFC-9A6F-4C68-AD60-6CA912AB1E47}"/>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07" name="Line 5">
          <a:extLst>
            <a:ext uri="{FF2B5EF4-FFF2-40B4-BE49-F238E27FC236}">
              <a16:creationId xmlns:a16="http://schemas.microsoft.com/office/drawing/2014/main" id="{FC4197CA-B1EA-41B5-B47C-EA7A19908315}"/>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08" name="Line 6">
          <a:extLst>
            <a:ext uri="{FF2B5EF4-FFF2-40B4-BE49-F238E27FC236}">
              <a16:creationId xmlns:a16="http://schemas.microsoft.com/office/drawing/2014/main" id="{4E441368-BCE3-48A4-92C1-3087E9259FFE}"/>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09" name="Line 7">
          <a:extLst>
            <a:ext uri="{FF2B5EF4-FFF2-40B4-BE49-F238E27FC236}">
              <a16:creationId xmlns:a16="http://schemas.microsoft.com/office/drawing/2014/main" id="{F3F0D869-CA6B-4165-B37B-92C9B3BBB8B9}"/>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0" name="Line 8">
          <a:extLst>
            <a:ext uri="{FF2B5EF4-FFF2-40B4-BE49-F238E27FC236}">
              <a16:creationId xmlns:a16="http://schemas.microsoft.com/office/drawing/2014/main" id="{4B468217-B0E1-4B5D-8B19-2E2923D7FE80}"/>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1" name="Line 9">
          <a:extLst>
            <a:ext uri="{FF2B5EF4-FFF2-40B4-BE49-F238E27FC236}">
              <a16:creationId xmlns:a16="http://schemas.microsoft.com/office/drawing/2014/main" id="{3EABC1A3-096F-40DF-85FE-3E20EF9D36C5}"/>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2" name="Line 10">
          <a:extLst>
            <a:ext uri="{FF2B5EF4-FFF2-40B4-BE49-F238E27FC236}">
              <a16:creationId xmlns:a16="http://schemas.microsoft.com/office/drawing/2014/main" id="{F3C80A31-2BA8-469A-9A71-B6545873C1E7}"/>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3" name="Line 11">
          <a:extLst>
            <a:ext uri="{FF2B5EF4-FFF2-40B4-BE49-F238E27FC236}">
              <a16:creationId xmlns:a16="http://schemas.microsoft.com/office/drawing/2014/main" id="{AD87226F-85C1-4E3C-AE12-288EB00BBF09}"/>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4" name="Line 12">
          <a:extLst>
            <a:ext uri="{FF2B5EF4-FFF2-40B4-BE49-F238E27FC236}">
              <a16:creationId xmlns:a16="http://schemas.microsoft.com/office/drawing/2014/main" id="{8F1F071A-8B14-4CFB-A4F8-A2F87FC1FFC3}"/>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5" name="Line 13">
          <a:extLst>
            <a:ext uri="{FF2B5EF4-FFF2-40B4-BE49-F238E27FC236}">
              <a16:creationId xmlns:a16="http://schemas.microsoft.com/office/drawing/2014/main" id="{E7025E25-3A1C-419D-8709-DB86C5F8EF03}"/>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6" name="Line 14">
          <a:extLst>
            <a:ext uri="{FF2B5EF4-FFF2-40B4-BE49-F238E27FC236}">
              <a16:creationId xmlns:a16="http://schemas.microsoft.com/office/drawing/2014/main" id="{FBFCE8A5-2CD1-4B4A-8D1A-BF5377611D0E}"/>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7" name="Line 15">
          <a:extLst>
            <a:ext uri="{FF2B5EF4-FFF2-40B4-BE49-F238E27FC236}">
              <a16:creationId xmlns:a16="http://schemas.microsoft.com/office/drawing/2014/main" id="{1455947A-63FF-4BD5-A69A-DC4C1A74423B}"/>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8" name="Line 16">
          <a:extLst>
            <a:ext uri="{FF2B5EF4-FFF2-40B4-BE49-F238E27FC236}">
              <a16:creationId xmlns:a16="http://schemas.microsoft.com/office/drawing/2014/main" id="{EC970E7C-04F6-4EF3-9C67-8C1809D4545B}"/>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19" name="Line 17">
          <a:extLst>
            <a:ext uri="{FF2B5EF4-FFF2-40B4-BE49-F238E27FC236}">
              <a16:creationId xmlns:a16="http://schemas.microsoft.com/office/drawing/2014/main" id="{01F26FD9-6E8A-48C5-BB7D-082F1B755D6B}"/>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0" name="Line 18">
          <a:extLst>
            <a:ext uri="{FF2B5EF4-FFF2-40B4-BE49-F238E27FC236}">
              <a16:creationId xmlns:a16="http://schemas.microsoft.com/office/drawing/2014/main" id="{348986DC-C5A2-4D34-B7CE-443E23B3F70B}"/>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1" name="Line 19">
          <a:extLst>
            <a:ext uri="{FF2B5EF4-FFF2-40B4-BE49-F238E27FC236}">
              <a16:creationId xmlns:a16="http://schemas.microsoft.com/office/drawing/2014/main" id="{EC24C425-3423-4384-9FA0-868DA565EACD}"/>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2" name="Line 20">
          <a:extLst>
            <a:ext uri="{FF2B5EF4-FFF2-40B4-BE49-F238E27FC236}">
              <a16:creationId xmlns:a16="http://schemas.microsoft.com/office/drawing/2014/main" id="{CD294D4A-74BF-4E33-9889-616A684A5434}"/>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3" name="Line 21">
          <a:extLst>
            <a:ext uri="{FF2B5EF4-FFF2-40B4-BE49-F238E27FC236}">
              <a16:creationId xmlns:a16="http://schemas.microsoft.com/office/drawing/2014/main" id="{59D76882-3632-4F3F-96C5-C8FA8BDF2B67}"/>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4" name="Line 22">
          <a:extLst>
            <a:ext uri="{FF2B5EF4-FFF2-40B4-BE49-F238E27FC236}">
              <a16:creationId xmlns:a16="http://schemas.microsoft.com/office/drawing/2014/main" id="{AEFA01CC-0FB5-4224-BA43-1485354AFEA5}"/>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5" name="Line 23">
          <a:extLst>
            <a:ext uri="{FF2B5EF4-FFF2-40B4-BE49-F238E27FC236}">
              <a16:creationId xmlns:a16="http://schemas.microsoft.com/office/drawing/2014/main" id="{FEF549B3-E3F2-44D3-949C-F2052767E89D}"/>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6" name="Line 24">
          <a:extLst>
            <a:ext uri="{FF2B5EF4-FFF2-40B4-BE49-F238E27FC236}">
              <a16:creationId xmlns:a16="http://schemas.microsoft.com/office/drawing/2014/main" id="{73C3A668-34EB-4B73-8D17-D8CE62FE0346}"/>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7" name="Line 25">
          <a:extLst>
            <a:ext uri="{FF2B5EF4-FFF2-40B4-BE49-F238E27FC236}">
              <a16:creationId xmlns:a16="http://schemas.microsoft.com/office/drawing/2014/main" id="{A5F08F9B-096D-4F46-B906-8DAA519E2328}"/>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8" name="Line 26">
          <a:extLst>
            <a:ext uri="{FF2B5EF4-FFF2-40B4-BE49-F238E27FC236}">
              <a16:creationId xmlns:a16="http://schemas.microsoft.com/office/drawing/2014/main" id="{95C20659-72BD-4BC3-96BE-809CFC79C350}"/>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29" name="Line 27">
          <a:extLst>
            <a:ext uri="{FF2B5EF4-FFF2-40B4-BE49-F238E27FC236}">
              <a16:creationId xmlns:a16="http://schemas.microsoft.com/office/drawing/2014/main" id="{A7D8E55E-BE7C-4F95-B813-8D920ED1AEFE}"/>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30" name="Line 28">
          <a:extLst>
            <a:ext uri="{FF2B5EF4-FFF2-40B4-BE49-F238E27FC236}">
              <a16:creationId xmlns:a16="http://schemas.microsoft.com/office/drawing/2014/main" id="{7E37D8D4-FA38-4992-A51D-C69EC4AE58A2}"/>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48831" name="Line 29">
          <a:extLst>
            <a:ext uri="{FF2B5EF4-FFF2-40B4-BE49-F238E27FC236}">
              <a16:creationId xmlns:a16="http://schemas.microsoft.com/office/drawing/2014/main" id="{490A83E1-F619-455D-8787-E8516EAA51A1}"/>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88" name="Line 30">
          <a:extLst>
            <a:ext uri="{FF2B5EF4-FFF2-40B4-BE49-F238E27FC236}">
              <a16:creationId xmlns:a16="http://schemas.microsoft.com/office/drawing/2014/main" id="{4DE62C61-D24C-48C8-86DA-1A0BA88CD4D8}"/>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89" name="Line 31">
          <a:extLst>
            <a:ext uri="{FF2B5EF4-FFF2-40B4-BE49-F238E27FC236}">
              <a16:creationId xmlns:a16="http://schemas.microsoft.com/office/drawing/2014/main" id="{82ED5006-C1FA-4C9B-95EB-FCF15F5E6F7B}"/>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0" name="Line 32">
          <a:extLst>
            <a:ext uri="{FF2B5EF4-FFF2-40B4-BE49-F238E27FC236}">
              <a16:creationId xmlns:a16="http://schemas.microsoft.com/office/drawing/2014/main" id="{6254B499-1B65-4B34-A10A-C88468FB898C}"/>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1" name="Line 33">
          <a:extLst>
            <a:ext uri="{FF2B5EF4-FFF2-40B4-BE49-F238E27FC236}">
              <a16:creationId xmlns:a16="http://schemas.microsoft.com/office/drawing/2014/main" id="{3119FB78-1CF4-411B-91DE-3ABC59F820D0}"/>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2" name="Line 34">
          <a:extLst>
            <a:ext uri="{FF2B5EF4-FFF2-40B4-BE49-F238E27FC236}">
              <a16:creationId xmlns:a16="http://schemas.microsoft.com/office/drawing/2014/main" id="{CF03C43C-EFD7-49ED-86D6-CE6667E4634D}"/>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3" name="Line 35">
          <a:extLst>
            <a:ext uri="{FF2B5EF4-FFF2-40B4-BE49-F238E27FC236}">
              <a16:creationId xmlns:a16="http://schemas.microsoft.com/office/drawing/2014/main" id="{5192D80C-A213-4CF9-9B50-C0E9C8AE01E4}"/>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4" name="Line 36">
          <a:extLst>
            <a:ext uri="{FF2B5EF4-FFF2-40B4-BE49-F238E27FC236}">
              <a16:creationId xmlns:a16="http://schemas.microsoft.com/office/drawing/2014/main" id="{C754A87E-FAE6-4571-9030-4178048A98D2}"/>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5" name="Line 37">
          <a:extLst>
            <a:ext uri="{FF2B5EF4-FFF2-40B4-BE49-F238E27FC236}">
              <a16:creationId xmlns:a16="http://schemas.microsoft.com/office/drawing/2014/main" id="{C5D570A7-7470-47CB-A84E-27A82D376325}"/>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6" name="Line 38">
          <a:extLst>
            <a:ext uri="{FF2B5EF4-FFF2-40B4-BE49-F238E27FC236}">
              <a16:creationId xmlns:a16="http://schemas.microsoft.com/office/drawing/2014/main" id="{BD98C6AA-5C36-4DD1-8E74-5B8CE19ED0CF}"/>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7" name="Line 39">
          <a:extLst>
            <a:ext uri="{FF2B5EF4-FFF2-40B4-BE49-F238E27FC236}">
              <a16:creationId xmlns:a16="http://schemas.microsoft.com/office/drawing/2014/main" id="{EC250F23-08FD-45F6-B9B7-49B188AA9286}"/>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8" name="Line 40">
          <a:extLst>
            <a:ext uri="{FF2B5EF4-FFF2-40B4-BE49-F238E27FC236}">
              <a16:creationId xmlns:a16="http://schemas.microsoft.com/office/drawing/2014/main" id="{C976E88A-2A01-40B0-92F5-8773BE6B5C17}"/>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299" name="Line 41">
          <a:extLst>
            <a:ext uri="{FF2B5EF4-FFF2-40B4-BE49-F238E27FC236}">
              <a16:creationId xmlns:a16="http://schemas.microsoft.com/office/drawing/2014/main" id="{F3AFA0BD-6ECA-47CC-AA59-385827800B8E}"/>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0" name="Line 42">
          <a:extLst>
            <a:ext uri="{FF2B5EF4-FFF2-40B4-BE49-F238E27FC236}">
              <a16:creationId xmlns:a16="http://schemas.microsoft.com/office/drawing/2014/main" id="{A158453C-8567-474C-AACD-88BA54DE6A45}"/>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1" name="Line 43">
          <a:extLst>
            <a:ext uri="{FF2B5EF4-FFF2-40B4-BE49-F238E27FC236}">
              <a16:creationId xmlns:a16="http://schemas.microsoft.com/office/drawing/2014/main" id="{35EB3AA9-B23A-4625-8A64-E3E8784E7822}"/>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2" name="Line 44">
          <a:extLst>
            <a:ext uri="{FF2B5EF4-FFF2-40B4-BE49-F238E27FC236}">
              <a16:creationId xmlns:a16="http://schemas.microsoft.com/office/drawing/2014/main" id="{7EF87D72-D244-45CD-8074-098B11BC9479}"/>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3" name="Line 45">
          <a:extLst>
            <a:ext uri="{FF2B5EF4-FFF2-40B4-BE49-F238E27FC236}">
              <a16:creationId xmlns:a16="http://schemas.microsoft.com/office/drawing/2014/main" id="{10E33A5F-D5DB-4495-B3DC-D08BBDB046B5}"/>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4" name="Line 46">
          <a:extLst>
            <a:ext uri="{FF2B5EF4-FFF2-40B4-BE49-F238E27FC236}">
              <a16:creationId xmlns:a16="http://schemas.microsoft.com/office/drawing/2014/main" id="{F10DADB1-CD72-41E7-9ED5-33C5EB3D7EAD}"/>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5" name="Line 47">
          <a:extLst>
            <a:ext uri="{FF2B5EF4-FFF2-40B4-BE49-F238E27FC236}">
              <a16:creationId xmlns:a16="http://schemas.microsoft.com/office/drawing/2014/main" id="{8A102103-93BA-48EC-8791-EE04E337CB92}"/>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6" name="Line 48">
          <a:extLst>
            <a:ext uri="{FF2B5EF4-FFF2-40B4-BE49-F238E27FC236}">
              <a16:creationId xmlns:a16="http://schemas.microsoft.com/office/drawing/2014/main" id="{D4D0E92E-AC6F-4185-918D-64CD9BC3B6C1}"/>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7" name="Line 49">
          <a:extLst>
            <a:ext uri="{FF2B5EF4-FFF2-40B4-BE49-F238E27FC236}">
              <a16:creationId xmlns:a16="http://schemas.microsoft.com/office/drawing/2014/main" id="{8B64887E-61E3-40F9-9394-634D7FC1D12D}"/>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8" name="Line 50">
          <a:extLst>
            <a:ext uri="{FF2B5EF4-FFF2-40B4-BE49-F238E27FC236}">
              <a16:creationId xmlns:a16="http://schemas.microsoft.com/office/drawing/2014/main" id="{0D2FE53B-81B8-43E5-83EF-0AF876C0B5F8}"/>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09" name="Line 51">
          <a:extLst>
            <a:ext uri="{FF2B5EF4-FFF2-40B4-BE49-F238E27FC236}">
              <a16:creationId xmlns:a16="http://schemas.microsoft.com/office/drawing/2014/main" id="{B3509770-F371-4946-B21B-4DCE0572344F}"/>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10" name="Line 52">
          <a:extLst>
            <a:ext uri="{FF2B5EF4-FFF2-40B4-BE49-F238E27FC236}">
              <a16:creationId xmlns:a16="http://schemas.microsoft.com/office/drawing/2014/main" id="{3E3D9B3D-6C36-44F5-9753-03335915189A}"/>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11" name="Line 53">
          <a:extLst>
            <a:ext uri="{FF2B5EF4-FFF2-40B4-BE49-F238E27FC236}">
              <a16:creationId xmlns:a16="http://schemas.microsoft.com/office/drawing/2014/main" id="{A03AC729-FFBF-41D8-B340-AF39E5927E84}"/>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268312" name="Line 54">
          <a:extLst>
            <a:ext uri="{FF2B5EF4-FFF2-40B4-BE49-F238E27FC236}">
              <a16:creationId xmlns:a16="http://schemas.microsoft.com/office/drawing/2014/main" id="{14B54CA1-7F12-48EE-A7CC-F43AA2CCE3D6}"/>
            </a:ext>
          </a:extLst>
        </xdr:cNvPr>
        <xdr:cNvSpPr>
          <a:spLocks noChangeShapeType="1"/>
        </xdr:cNvSpPr>
      </xdr:nvSpPr>
      <xdr:spPr bwMode="auto">
        <a:xfrm flipV="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196103</xdr:colOff>
      <xdr:row>10</xdr:row>
      <xdr:rowOff>60512</xdr:rowOff>
    </xdr:from>
    <xdr:to>
      <xdr:col>26</xdr:col>
      <xdr:colOff>163787</xdr:colOff>
      <xdr:row>22</xdr:row>
      <xdr:rowOff>134471</xdr:rowOff>
    </xdr:to>
    <xdr:pic>
      <xdr:nvPicPr>
        <xdr:cNvPr id="268313" name="図 1">
          <a:extLst>
            <a:ext uri="{FF2B5EF4-FFF2-40B4-BE49-F238E27FC236}">
              <a16:creationId xmlns:a16="http://schemas.microsoft.com/office/drawing/2014/main" id="{8B90862F-92CC-4EB8-87FE-FBA2FDA9BC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6021" b="7404"/>
        <a:stretch/>
      </xdr:blipFill>
      <xdr:spPr bwMode="auto">
        <a:xfrm>
          <a:off x="666750" y="2380130"/>
          <a:ext cx="5615449" cy="2763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xdr:colOff>
      <xdr:row>3</xdr:row>
      <xdr:rowOff>0</xdr:rowOff>
    </xdr:from>
    <xdr:to>
      <xdr:col>8</xdr:col>
      <xdr:colOff>504825</xdr:colOff>
      <xdr:row>3</xdr:row>
      <xdr:rowOff>0</xdr:rowOff>
    </xdr:to>
    <xdr:sp macro="" textlink="">
      <xdr:nvSpPr>
        <xdr:cNvPr id="25196" name="Text Box 2">
          <a:extLst>
            <a:ext uri="{FF2B5EF4-FFF2-40B4-BE49-F238E27FC236}">
              <a16:creationId xmlns:a16="http://schemas.microsoft.com/office/drawing/2014/main" id="{43E897FC-55CE-408C-AD11-DFE0F59183EE}"/>
            </a:ext>
          </a:extLst>
        </xdr:cNvPr>
        <xdr:cNvSpPr txBox="1">
          <a:spLocks noChangeArrowheads="1"/>
        </xdr:cNvSpPr>
      </xdr:nvSpPr>
      <xdr:spPr bwMode="auto">
        <a:xfrm>
          <a:off x="8229600" y="3686175"/>
          <a:ext cx="447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523875</xdr:colOff>
      <xdr:row>20</xdr:row>
      <xdr:rowOff>171450</xdr:rowOff>
    </xdr:from>
    <xdr:to>
      <xdr:col>3</xdr:col>
      <xdr:colOff>104775</xdr:colOff>
      <xdr:row>20</xdr:row>
      <xdr:rowOff>304800</xdr:rowOff>
    </xdr:to>
    <xdr:sp macro="" textlink="">
      <xdr:nvSpPr>
        <xdr:cNvPr id="4" name="Line 1">
          <a:extLst>
            <a:ext uri="{FF2B5EF4-FFF2-40B4-BE49-F238E27FC236}">
              <a16:creationId xmlns:a16="http://schemas.microsoft.com/office/drawing/2014/main" id="{EE9B7ABF-B79D-45D1-876D-AF9E1C612517}"/>
            </a:ext>
          </a:extLst>
        </xdr:cNvPr>
        <xdr:cNvSpPr>
          <a:spLocks noChangeShapeType="1"/>
        </xdr:cNvSpPr>
      </xdr:nvSpPr>
      <xdr:spPr bwMode="auto">
        <a:xfrm>
          <a:off x="6070787" y="2939303"/>
          <a:ext cx="757517" cy="47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523875</xdr:colOff>
      <xdr:row>13</xdr:row>
      <xdr:rowOff>171450</xdr:rowOff>
    </xdr:from>
    <xdr:to>
      <xdr:col>10</xdr:col>
      <xdr:colOff>104775</xdr:colOff>
      <xdr:row>13</xdr:row>
      <xdr:rowOff>304800</xdr:rowOff>
    </xdr:to>
    <xdr:sp macro="" textlink="">
      <xdr:nvSpPr>
        <xdr:cNvPr id="26219" name="Line 1">
          <a:extLst>
            <a:ext uri="{FF2B5EF4-FFF2-40B4-BE49-F238E27FC236}">
              <a16:creationId xmlns:a16="http://schemas.microsoft.com/office/drawing/2014/main" id="{BCADEC92-51C2-4661-B2B8-AB4FFBFF1FF9}"/>
            </a:ext>
          </a:extLst>
        </xdr:cNvPr>
        <xdr:cNvSpPr>
          <a:spLocks noChangeShapeType="1"/>
        </xdr:cNvSpPr>
      </xdr:nvSpPr>
      <xdr:spPr bwMode="auto">
        <a:xfrm>
          <a:off x="5124450" y="5429250"/>
          <a:ext cx="1571625" cy="1333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57150</xdr:colOff>
      <xdr:row>16</xdr:row>
      <xdr:rowOff>0</xdr:rowOff>
    </xdr:from>
    <xdr:to>
      <xdr:col>2</xdr:col>
      <xdr:colOff>504825</xdr:colOff>
      <xdr:row>16</xdr:row>
      <xdr:rowOff>0</xdr:rowOff>
    </xdr:to>
    <xdr:sp macro="" textlink="">
      <xdr:nvSpPr>
        <xdr:cNvPr id="26220" name="Text Box 2">
          <a:extLst>
            <a:ext uri="{FF2B5EF4-FFF2-40B4-BE49-F238E27FC236}">
              <a16:creationId xmlns:a16="http://schemas.microsoft.com/office/drawing/2014/main" id="{22D09DE2-8B59-4F2A-A1FA-5BB47CED4948}"/>
            </a:ext>
          </a:extLst>
        </xdr:cNvPr>
        <xdr:cNvSpPr txBox="1">
          <a:spLocks noChangeArrowheads="1"/>
        </xdr:cNvSpPr>
      </xdr:nvSpPr>
      <xdr:spPr bwMode="auto">
        <a:xfrm>
          <a:off x="666750" y="6572250"/>
          <a:ext cx="447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4" Type="http://schemas.openxmlformats.org/officeDocument/2006/relationships/drawing" Target="../drawings/drawing4.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drawing" Target="../drawings/drawing5.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45.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48.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46"/>
  <sheetViews>
    <sheetView view="pageBreakPreview" topLeftCell="A6" zoomScaleNormal="100" workbookViewId="0">
      <selection activeCell="D35" sqref="D35"/>
    </sheetView>
  </sheetViews>
  <sheetFormatPr defaultRowHeight="14.25" x14ac:dyDescent="0.15"/>
  <cols>
    <col min="1" max="16384" width="9" style="1"/>
  </cols>
  <sheetData>
    <row r="16" spans="1:9" ht="28.5" x14ac:dyDescent="0.15">
      <c r="A16" s="793" t="s">
        <v>167</v>
      </c>
      <c r="B16" s="793"/>
      <c r="C16" s="793"/>
      <c r="D16" s="793"/>
      <c r="E16" s="793"/>
      <c r="F16" s="793"/>
      <c r="G16" s="793"/>
      <c r="H16" s="793"/>
      <c r="I16" s="793"/>
    </row>
    <row r="37" spans="1:9" x14ac:dyDescent="0.15">
      <c r="A37" s="179"/>
      <c r="B37" s="179"/>
      <c r="C37" s="179"/>
      <c r="D37" s="179"/>
      <c r="E37" s="179"/>
      <c r="F37" s="179"/>
      <c r="G37" s="179"/>
      <c r="H37" s="179"/>
      <c r="I37" s="179"/>
    </row>
    <row r="38" spans="1:9" x14ac:dyDescent="0.15">
      <c r="A38" s="179"/>
      <c r="B38" s="179"/>
      <c r="C38" s="179"/>
      <c r="D38" s="179"/>
      <c r="E38" s="179"/>
      <c r="F38" s="179"/>
      <c r="G38" s="179"/>
      <c r="H38" s="179"/>
      <c r="I38" s="179"/>
    </row>
    <row r="43" spans="1:9" ht="17.25" x14ac:dyDescent="0.15">
      <c r="A43" s="794" t="s">
        <v>168</v>
      </c>
      <c r="B43" s="794"/>
      <c r="C43" s="794"/>
      <c r="D43" s="794"/>
      <c r="E43" s="794"/>
      <c r="F43" s="794"/>
      <c r="G43" s="794"/>
      <c r="H43" s="794"/>
      <c r="I43" s="794"/>
    </row>
    <row r="45" spans="1:9" ht="17.25" x14ac:dyDescent="0.15">
      <c r="A45" s="794"/>
      <c r="B45" s="794"/>
      <c r="C45" s="794"/>
      <c r="D45" s="794"/>
      <c r="E45" s="794"/>
      <c r="F45" s="794"/>
      <c r="G45" s="794"/>
      <c r="H45" s="794"/>
      <c r="I45" s="794"/>
    </row>
    <row r="46" spans="1:9" ht="17.25" x14ac:dyDescent="0.15">
      <c r="A46" s="794" t="s">
        <v>187</v>
      </c>
      <c r="B46" s="794"/>
      <c r="C46" s="794"/>
      <c r="D46" s="794"/>
      <c r="E46" s="794"/>
      <c r="F46" s="794"/>
      <c r="G46" s="794"/>
      <c r="H46" s="794"/>
      <c r="I46" s="794"/>
    </row>
  </sheetData>
  <customSheetViews>
    <customSheetView guid="{832B3208-C101-484E-A0FA-9FC51FD04763}" showPageBreaks="1" printArea="1" state="hidden" view="pageBreakPreview" topLeftCell="A6">
      <selection activeCell="D35" sqref="D35"/>
      <pageMargins left="0.78740157480314965" right="0.78740157480314965" top="0.98425196850393704" bottom="0.98425196850393704" header="0.51181102362204722" footer="0.51181102362204722"/>
      <printOptions horizontalCentered="1"/>
      <pageSetup paperSize="9" orientation="portrait" r:id="rId1"/>
      <headerFooter alignWithMargins="0"/>
    </customSheetView>
    <customSheetView guid="{E4C4614E-F72B-47A8-B30C-D2AA9B8D49EA}" showPageBreaks="1" printArea="1" state="hidden" view="pageBreakPreview" topLeftCell="A6">
      <selection activeCell="D35" sqref="D35"/>
      <pageMargins left="0.78740157480314965" right="0.78740157480314965" top="0.98425196850393704" bottom="0.98425196850393704" header="0.51181102362204722" footer="0.51181102362204722"/>
      <printOptions horizontalCentered="1"/>
      <pageSetup paperSize="9" orientation="portrait" r:id="rId2"/>
      <headerFooter alignWithMargins="0"/>
    </customSheetView>
  </customSheetViews>
  <mergeCells count="4">
    <mergeCell ref="A16:I16"/>
    <mergeCell ref="A43:I43"/>
    <mergeCell ref="A46:I46"/>
    <mergeCell ref="A45:I45"/>
  </mergeCells>
  <phoneticPr fontId="8"/>
  <printOptions horizontalCentered="1"/>
  <pageMargins left="0.78740157480314965" right="0.78740157480314965" top="0.98425196850393704" bottom="0.98425196850393704" header="0.51181102362204722" footer="0.51181102362204722"/>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55" zoomScaleNormal="100" zoomScaleSheetLayoutView="100" workbookViewId="0">
      <selection activeCell="F8" sqref="F8"/>
    </sheetView>
  </sheetViews>
  <sheetFormatPr defaultRowHeight="17.25" x14ac:dyDescent="0.2"/>
  <cols>
    <col min="1" max="1" width="2.625" style="327" bestFit="1" customWidth="1"/>
    <col min="2" max="5" width="20.625" style="181" customWidth="1"/>
    <col min="6" max="6" width="4.625" style="181" bestFit="1" customWidth="1"/>
    <col min="7" max="16384" width="9" style="181"/>
  </cols>
  <sheetData>
    <row r="1" spans="2:7" x14ac:dyDescent="0.2">
      <c r="B1" s="180"/>
      <c r="C1" s="180"/>
      <c r="D1" s="180"/>
      <c r="E1" s="180"/>
      <c r="F1" s="180"/>
    </row>
    <row r="2" spans="2:7" x14ac:dyDescent="0.2">
      <c r="B2" s="628" t="s">
        <v>746</v>
      </c>
      <c r="C2" s="460"/>
      <c r="E2" s="839">
        <v>44562</v>
      </c>
      <c r="F2" s="839"/>
    </row>
    <row r="3" spans="2:7" x14ac:dyDescent="0.2">
      <c r="B3" s="904"/>
      <c r="C3" s="904"/>
      <c r="E3" s="460"/>
      <c r="F3" s="460"/>
      <c r="G3" s="273" t="s">
        <v>826</v>
      </c>
    </row>
    <row r="4" spans="2:7" x14ac:dyDescent="0.2">
      <c r="B4" s="906" t="s">
        <v>318</v>
      </c>
      <c r="C4" s="906"/>
      <c r="E4" s="460"/>
      <c r="F4" s="460"/>
    </row>
    <row r="5" spans="2:7" x14ac:dyDescent="0.2">
      <c r="B5" s="460"/>
      <c r="C5" s="614"/>
      <c r="D5" s="460"/>
      <c r="E5" s="460"/>
      <c r="F5" s="460"/>
      <c r="G5" s="273"/>
    </row>
    <row r="6" spans="2:7" x14ac:dyDescent="0.2">
      <c r="B6" s="460"/>
      <c r="D6" s="628" t="s">
        <v>744</v>
      </c>
      <c r="E6" s="460"/>
      <c r="F6" s="460"/>
      <c r="G6" s="273"/>
    </row>
    <row r="7" spans="2:7" x14ac:dyDescent="0.2">
      <c r="B7" s="460"/>
      <c r="D7" s="905" t="s">
        <v>761</v>
      </c>
      <c r="E7" s="905"/>
      <c r="F7" s="463"/>
      <c r="G7" s="273"/>
    </row>
    <row r="8" spans="2:7" x14ac:dyDescent="0.2">
      <c r="B8" s="460"/>
      <c r="D8" s="905" t="s">
        <v>348</v>
      </c>
      <c r="E8" s="905"/>
      <c r="F8" s="614" t="s">
        <v>321</v>
      </c>
      <c r="G8" s="299"/>
    </row>
    <row r="9" spans="2:7" x14ac:dyDescent="0.2">
      <c r="B9" s="460"/>
      <c r="G9" s="273"/>
    </row>
    <row r="10" spans="2:7" ht="24" x14ac:dyDescent="0.25">
      <c r="B10" s="903" t="s">
        <v>198</v>
      </c>
      <c r="C10" s="903"/>
      <c r="D10" s="903"/>
      <c r="E10" s="903"/>
      <c r="F10" s="903"/>
    </row>
    <row r="11" spans="2:7" x14ac:dyDescent="0.2">
      <c r="B11" s="180"/>
      <c r="C11" s="180"/>
      <c r="D11" s="180"/>
      <c r="E11" s="182"/>
      <c r="F11" s="180"/>
    </row>
    <row r="12" spans="2:7" x14ac:dyDescent="0.2">
      <c r="B12" s="180"/>
      <c r="C12" s="180"/>
      <c r="D12" s="180"/>
      <c r="E12" s="182"/>
      <c r="F12" s="180"/>
    </row>
    <row r="13" spans="2:7" x14ac:dyDescent="0.2">
      <c r="B13" s="585" t="s">
        <v>331</v>
      </c>
      <c r="C13" s="902"/>
      <c r="D13" s="902"/>
      <c r="E13" s="902"/>
      <c r="F13" s="902"/>
    </row>
    <row r="14" spans="2:7" x14ac:dyDescent="0.2">
      <c r="B14" s="180"/>
      <c r="C14" s="180"/>
      <c r="D14" s="180"/>
      <c r="E14" s="182"/>
      <c r="F14" s="180"/>
    </row>
    <row r="15" spans="2:7" x14ac:dyDescent="0.2">
      <c r="B15" s="909" t="s">
        <v>199</v>
      </c>
      <c r="C15" s="909"/>
      <c r="D15" s="909"/>
      <c r="E15" s="909"/>
      <c r="F15" s="909"/>
    </row>
    <row r="16" spans="2:7" x14ac:dyDescent="0.2">
      <c r="B16" s="180"/>
      <c r="C16" s="180"/>
      <c r="D16" s="180"/>
      <c r="E16" s="182"/>
      <c r="F16" s="180"/>
    </row>
    <row r="17" spans="1:6" x14ac:dyDescent="0.2">
      <c r="B17" s="909" t="s">
        <v>337</v>
      </c>
      <c r="C17" s="909"/>
      <c r="D17" s="909"/>
      <c r="E17" s="909"/>
      <c r="F17" s="909"/>
    </row>
    <row r="18" spans="1:6" x14ac:dyDescent="0.2">
      <c r="B18" s="585"/>
      <c r="C18" s="585"/>
      <c r="D18" s="585"/>
      <c r="E18" s="585"/>
      <c r="F18" s="585"/>
    </row>
    <row r="19" spans="1:6" x14ac:dyDescent="0.2">
      <c r="B19" s="328" t="s">
        <v>684</v>
      </c>
      <c r="C19" s="910"/>
      <c r="D19" s="911"/>
      <c r="E19" s="911"/>
      <c r="F19" s="912"/>
    </row>
    <row r="20" spans="1:6" ht="28.5" customHeight="1" x14ac:dyDescent="0.2">
      <c r="A20" s="329"/>
      <c r="B20" s="328" t="s">
        <v>682</v>
      </c>
      <c r="C20" s="595" t="s">
        <v>680</v>
      </c>
      <c r="D20" s="596" t="s">
        <v>484</v>
      </c>
      <c r="E20" s="907" t="s">
        <v>683</v>
      </c>
      <c r="F20" s="908"/>
    </row>
    <row r="21" spans="1:6" ht="51.75" x14ac:dyDescent="0.2">
      <c r="A21" s="329" t="s">
        <v>549</v>
      </c>
      <c r="B21" s="597"/>
      <c r="C21" s="598" t="s">
        <v>277</v>
      </c>
      <c r="D21" s="898"/>
      <c r="E21" s="900"/>
      <c r="F21" s="900"/>
    </row>
    <row r="22" spans="1:6" x14ac:dyDescent="0.2">
      <c r="A22" s="329"/>
      <c r="B22" s="599"/>
      <c r="C22" s="600" t="s">
        <v>681</v>
      </c>
      <c r="D22" s="899"/>
      <c r="E22" s="901"/>
      <c r="F22" s="901"/>
    </row>
    <row r="23" spans="1:6" ht="51.75" x14ac:dyDescent="0.2">
      <c r="A23" s="329" t="s">
        <v>549</v>
      </c>
      <c r="B23" s="597"/>
      <c r="C23" s="598" t="s">
        <v>277</v>
      </c>
      <c r="D23" s="898"/>
      <c r="E23" s="900"/>
      <c r="F23" s="900"/>
    </row>
    <row r="24" spans="1:6" x14ac:dyDescent="0.2">
      <c r="A24" s="329"/>
      <c r="B24" s="599"/>
      <c r="C24" s="600" t="s">
        <v>681</v>
      </c>
      <c r="D24" s="899"/>
      <c r="E24" s="901"/>
      <c r="F24" s="901"/>
    </row>
    <row r="25" spans="1:6" ht="51.75" x14ac:dyDescent="0.2">
      <c r="A25" s="329" t="s">
        <v>549</v>
      </c>
      <c r="B25" s="597"/>
      <c r="C25" s="598" t="s">
        <v>277</v>
      </c>
      <c r="D25" s="898"/>
      <c r="E25" s="900"/>
      <c r="F25" s="900"/>
    </row>
    <row r="26" spans="1:6" x14ac:dyDescent="0.2">
      <c r="A26" s="329"/>
      <c r="B26" s="599"/>
      <c r="C26" s="600" t="s">
        <v>681</v>
      </c>
      <c r="D26" s="899"/>
      <c r="E26" s="901"/>
      <c r="F26" s="901"/>
    </row>
    <row r="27" spans="1:6" ht="51.75" x14ac:dyDescent="0.2">
      <c r="A27" s="329" t="s">
        <v>549</v>
      </c>
      <c r="B27" s="597"/>
      <c r="C27" s="598" t="s">
        <v>277</v>
      </c>
      <c r="D27" s="898"/>
      <c r="E27" s="900"/>
      <c r="F27" s="900"/>
    </row>
    <row r="28" spans="1:6" x14ac:dyDescent="0.2">
      <c r="A28" s="329"/>
      <c r="B28" s="599"/>
      <c r="C28" s="600" t="s">
        <v>681</v>
      </c>
      <c r="D28" s="899"/>
      <c r="E28" s="901"/>
      <c r="F28" s="901"/>
    </row>
    <row r="29" spans="1:6" ht="51.75" x14ac:dyDescent="0.2">
      <c r="A29" s="329" t="s">
        <v>549</v>
      </c>
      <c r="B29" s="597"/>
      <c r="C29" s="598" t="s">
        <v>277</v>
      </c>
      <c r="D29" s="898"/>
      <c r="E29" s="900"/>
      <c r="F29" s="900"/>
    </row>
    <row r="30" spans="1:6" x14ac:dyDescent="0.2">
      <c r="A30" s="329"/>
      <c r="B30" s="599"/>
      <c r="C30" s="600" t="s">
        <v>681</v>
      </c>
      <c r="D30" s="899"/>
      <c r="E30" s="901"/>
      <c r="F30" s="901"/>
    </row>
    <row r="31" spans="1:6" ht="51.75" x14ac:dyDescent="0.2">
      <c r="A31" s="329" t="s">
        <v>549</v>
      </c>
      <c r="B31" s="597"/>
      <c r="C31" s="598" t="s">
        <v>277</v>
      </c>
      <c r="D31" s="898"/>
      <c r="E31" s="900"/>
      <c r="F31" s="900"/>
    </row>
    <row r="32" spans="1:6" x14ac:dyDescent="0.2">
      <c r="A32" s="329"/>
      <c r="B32" s="599"/>
      <c r="C32" s="600" t="s">
        <v>681</v>
      </c>
      <c r="D32" s="899"/>
      <c r="E32" s="901"/>
      <c r="F32" s="901"/>
    </row>
    <row r="33" spans="1:6" ht="51.75" x14ac:dyDescent="0.2">
      <c r="A33" s="329" t="s">
        <v>549</v>
      </c>
      <c r="B33" s="597"/>
      <c r="C33" s="598" t="s">
        <v>277</v>
      </c>
      <c r="D33" s="898"/>
      <c r="E33" s="900"/>
      <c r="F33" s="900"/>
    </row>
    <row r="34" spans="1:6" x14ac:dyDescent="0.2">
      <c r="A34" s="329"/>
      <c r="B34" s="599"/>
      <c r="C34" s="600" t="s">
        <v>681</v>
      </c>
      <c r="D34" s="899"/>
      <c r="E34" s="901"/>
      <c r="F34" s="901"/>
    </row>
  </sheetData>
  <customSheetViews>
    <customSheetView guid="{832B3208-C101-484E-A0FA-9FC51FD04763}" scale="55" showPageBreaks="1" printArea="1" view="pageBreakPreview">
      <selection activeCell="F8" sqref="F8"/>
      <pageMargins left="0.78740157480314965" right="0.59055118110236227" top="0.59055118110236227" bottom="0.59055118110236227" header="0.51181102362204722" footer="0.39370078740157483"/>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E3" sqref="E3"/>
      <pageMargins left="0.78740157480314965" right="0.59055118110236227" top="0.59055118110236227" bottom="0.59055118110236227" header="0.51181102362204722" footer="0.39370078740157483"/>
      <printOptions horizontalCentered="1"/>
      <pageSetup paperSize="9" orientation="portrait" r:id="rId2"/>
      <headerFooter alignWithMargins="0">
        <oddFooter>&amp;A</oddFooter>
      </headerFooter>
    </customSheetView>
  </customSheetViews>
  <mergeCells count="25">
    <mergeCell ref="D33:D34"/>
    <mergeCell ref="E33:F34"/>
    <mergeCell ref="B15:F15"/>
    <mergeCell ref="B17:F17"/>
    <mergeCell ref="D25:D26"/>
    <mergeCell ref="E25:F26"/>
    <mergeCell ref="D27:D28"/>
    <mergeCell ref="E27:F28"/>
    <mergeCell ref="D29:D30"/>
    <mergeCell ref="E29:F30"/>
    <mergeCell ref="C19:F19"/>
    <mergeCell ref="D21:D22"/>
    <mergeCell ref="D23:D24"/>
    <mergeCell ref="E23:F24"/>
    <mergeCell ref="E2:F2"/>
    <mergeCell ref="D31:D32"/>
    <mergeCell ref="E31:F32"/>
    <mergeCell ref="C13:F13"/>
    <mergeCell ref="B10:F10"/>
    <mergeCell ref="B3:C3"/>
    <mergeCell ref="D7:E7"/>
    <mergeCell ref="D8:E8"/>
    <mergeCell ref="B4:C4"/>
    <mergeCell ref="E21:F22"/>
    <mergeCell ref="E20:F20"/>
  </mergeCells>
  <phoneticPr fontId="8"/>
  <printOptions horizontalCentered="1"/>
  <pageMargins left="0.78740157480314965" right="0.59055118110236227" top="0.59055118110236227" bottom="0.59055118110236227" header="0.51181102362204722" footer="0.39370078740157483"/>
  <pageSetup paperSize="9" orientation="portrait" r:id="rId3"/>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view="pageBreakPreview" zoomScale="70" zoomScaleNormal="100" zoomScaleSheetLayoutView="100" workbookViewId="0">
      <selection activeCell="F8" sqref="F8"/>
    </sheetView>
  </sheetViews>
  <sheetFormatPr defaultRowHeight="17.25" x14ac:dyDescent="0.15"/>
  <cols>
    <col min="1" max="1" width="3.625" style="330" customWidth="1"/>
    <col min="2" max="7" width="12.625" style="216" customWidth="1"/>
    <col min="8" max="8" width="4" style="216" bestFit="1" customWidth="1"/>
    <col min="9" max="16384" width="9" style="216"/>
  </cols>
  <sheetData>
    <row r="2" spans="2:9" x14ac:dyDescent="0.15">
      <c r="F2" s="251" t="s">
        <v>196</v>
      </c>
      <c r="G2" s="913"/>
    </row>
    <row r="3" spans="2:9" x14ac:dyDescent="0.15">
      <c r="F3" s="250" t="s">
        <v>221</v>
      </c>
      <c r="G3" s="914"/>
    </row>
    <row r="4" spans="2:9" x14ac:dyDescent="0.15">
      <c r="B4" s="628" t="s">
        <v>760</v>
      </c>
      <c r="C4" s="6"/>
      <c r="D4" s="6"/>
      <c r="E4" s="6"/>
      <c r="F4" s="815">
        <v>44562</v>
      </c>
      <c r="G4" s="815"/>
      <c r="H4" s="815"/>
    </row>
    <row r="5" spans="2:9" x14ac:dyDescent="0.15">
      <c r="B5" s="925" t="s">
        <v>761</v>
      </c>
      <c r="C5" s="925"/>
      <c r="D5" s="2"/>
      <c r="E5" s="6"/>
      <c r="F5" s="6"/>
      <c r="G5" s="6"/>
      <c r="H5" s="3"/>
    </row>
    <row r="6" spans="2:9" x14ac:dyDescent="0.15">
      <c r="B6" s="926" t="s">
        <v>743</v>
      </c>
      <c r="C6" s="926"/>
      <c r="D6" s="2" t="s">
        <v>477</v>
      </c>
      <c r="E6" s="6"/>
      <c r="F6" s="6"/>
      <c r="G6" s="6"/>
      <c r="H6" s="4"/>
    </row>
    <row r="7" spans="2:9" x14ac:dyDescent="0.15">
      <c r="B7" s="639"/>
      <c r="C7" s="640"/>
      <c r="D7" s="6"/>
      <c r="E7" s="6"/>
      <c r="F7" s="6"/>
      <c r="G7" s="6"/>
      <c r="H7" s="4"/>
    </row>
    <row r="8" spans="2:9" x14ac:dyDescent="0.15">
      <c r="B8" s="6"/>
      <c r="C8" s="6"/>
      <c r="D8" s="307"/>
      <c r="F8" s="2"/>
      <c r="G8" s="2"/>
      <c r="H8" s="2"/>
    </row>
    <row r="9" spans="2:9" x14ac:dyDescent="0.15">
      <c r="B9" s="6"/>
      <c r="C9" s="6"/>
      <c r="D9" s="6"/>
      <c r="E9" s="628" t="s">
        <v>744</v>
      </c>
      <c r="F9" s="460"/>
      <c r="G9" s="460"/>
      <c r="H9" s="460"/>
      <c r="I9" s="218"/>
    </row>
    <row r="10" spans="2:9" x14ac:dyDescent="0.15">
      <c r="B10" s="6"/>
      <c r="C10" s="6"/>
      <c r="D10" s="307"/>
      <c r="E10" s="818" t="s">
        <v>762</v>
      </c>
      <c r="F10" s="818"/>
      <c r="G10" s="818"/>
      <c r="H10" s="460"/>
      <c r="I10" s="331"/>
    </row>
    <row r="11" spans="2:9" x14ac:dyDescent="0.15">
      <c r="B11" s="6"/>
      <c r="C11" s="6"/>
      <c r="D11" s="6"/>
      <c r="E11" s="818" t="s">
        <v>348</v>
      </c>
      <c r="F11" s="818"/>
      <c r="G11" s="818"/>
      <c r="H11" s="614" t="s">
        <v>321</v>
      </c>
    </row>
    <row r="13" spans="2:9" x14ac:dyDescent="0.15">
      <c r="G13" s="217"/>
    </row>
    <row r="14" spans="2:9" ht="24" x14ac:dyDescent="0.15">
      <c r="B14" s="937" t="s">
        <v>830</v>
      </c>
      <c r="C14" s="937"/>
      <c r="D14" s="937"/>
      <c r="E14" s="937"/>
      <c r="F14" s="937"/>
      <c r="G14" s="937"/>
      <c r="H14" s="937"/>
    </row>
    <row r="15" spans="2:9" x14ac:dyDescent="0.15">
      <c r="D15" s="332"/>
    </row>
    <row r="17" spans="1:8" x14ac:dyDescent="0.15">
      <c r="B17" s="500"/>
      <c r="C17" s="464" t="s">
        <v>331</v>
      </c>
      <c r="D17" s="818"/>
      <c r="E17" s="818"/>
      <c r="F17" s="818"/>
      <c r="G17" s="818"/>
      <c r="H17" s="500"/>
    </row>
    <row r="18" spans="1:8" x14ac:dyDescent="0.15">
      <c r="B18" s="218"/>
    </row>
    <row r="19" spans="1:8" x14ac:dyDescent="0.15">
      <c r="B19" s="938" t="s">
        <v>222</v>
      </c>
      <c r="C19" s="938"/>
      <c r="D19" s="938"/>
      <c r="E19" s="938"/>
      <c r="F19" s="938"/>
      <c r="G19" s="938"/>
      <c r="H19" s="938"/>
    </row>
    <row r="20" spans="1:8" x14ac:dyDescent="0.15">
      <c r="B20" s="333"/>
      <c r="C20" s="333"/>
      <c r="D20" s="333"/>
      <c r="E20" s="333"/>
      <c r="F20" s="333"/>
      <c r="G20" s="333"/>
      <c r="H20" s="333"/>
    </row>
    <row r="21" spans="1:8" x14ac:dyDescent="0.15">
      <c r="B21" s="929" t="s">
        <v>223</v>
      </c>
      <c r="C21" s="929"/>
      <c r="D21" s="929"/>
      <c r="E21" s="929"/>
      <c r="G21" s="334"/>
      <c r="H21" s="335"/>
    </row>
    <row r="22" spans="1:8" ht="24" x14ac:dyDescent="0.15">
      <c r="A22" s="531"/>
      <c r="B22" s="915" t="s">
        <v>580</v>
      </c>
      <c r="C22" s="931"/>
      <c r="D22" s="931"/>
      <c r="E22" s="931"/>
      <c r="F22" s="931"/>
      <c r="G22" s="931"/>
      <c r="H22" s="932"/>
    </row>
    <row r="23" spans="1:8" ht="24" x14ac:dyDescent="0.15">
      <c r="A23" s="531"/>
      <c r="B23" s="916"/>
      <c r="C23" s="927"/>
      <c r="D23" s="927"/>
      <c r="E23" s="927"/>
      <c r="F23" s="927"/>
      <c r="G23" s="927"/>
      <c r="H23" s="928"/>
    </row>
    <row r="24" spans="1:8" ht="24" x14ac:dyDescent="0.15">
      <c r="A24" s="531"/>
      <c r="B24" s="528" t="s">
        <v>579</v>
      </c>
      <c r="C24" s="935"/>
      <c r="D24" s="935"/>
      <c r="E24" s="935"/>
      <c r="F24" s="935"/>
      <c r="G24" s="935"/>
      <c r="H24" s="936"/>
    </row>
    <row r="25" spans="1:8" ht="24" x14ac:dyDescent="0.15">
      <c r="A25" s="531"/>
      <c r="B25" s="915" t="s">
        <v>581</v>
      </c>
      <c r="C25" s="920">
        <v>44562</v>
      </c>
      <c r="D25" s="920"/>
      <c r="E25" s="922">
        <v>0.51041666666666663</v>
      </c>
      <c r="F25" s="922"/>
      <c r="G25" s="252"/>
      <c r="H25" s="253"/>
    </row>
    <row r="26" spans="1:8" ht="24" x14ac:dyDescent="0.15">
      <c r="A26" s="531"/>
      <c r="B26" s="916"/>
      <c r="C26" s="923">
        <v>44562</v>
      </c>
      <c r="D26" s="923"/>
      <c r="E26" s="924">
        <v>0.55208333333333304</v>
      </c>
      <c r="F26" s="924"/>
      <c r="G26" s="336"/>
      <c r="H26" s="337"/>
    </row>
    <row r="27" spans="1:8" ht="24" x14ac:dyDescent="0.15">
      <c r="A27" s="531"/>
      <c r="B27" s="529"/>
      <c r="C27" s="927"/>
      <c r="D27" s="927"/>
      <c r="E27" s="927"/>
      <c r="F27" s="927"/>
      <c r="G27" s="927"/>
      <c r="H27" s="928"/>
    </row>
    <row r="28" spans="1:8" ht="24" x14ac:dyDescent="0.15">
      <c r="A28" s="531"/>
      <c r="B28" s="529" t="s">
        <v>582</v>
      </c>
      <c r="C28" s="933"/>
      <c r="D28" s="933"/>
      <c r="E28" s="933"/>
      <c r="F28" s="933"/>
      <c r="G28" s="933"/>
      <c r="H28" s="934"/>
    </row>
    <row r="29" spans="1:8" ht="24" x14ac:dyDescent="0.15">
      <c r="A29" s="531"/>
      <c r="B29" s="530"/>
      <c r="C29" s="929"/>
      <c r="D29" s="929"/>
      <c r="E29" s="929"/>
      <c r="F29" s="929"/>
      <c r="G29" s="929"/>
      <c r="H29" s="930"/>
    </row>
    <row r="30" spans="1:8" ht="24" x14ac:dyDescent="0.15">
      <c r="A30" s="531"/>
      <c r="B30" s="915" t="s">
        <v>583</v>
      </c>
      <c r="C30" s="931"/>
      <c r="D30" s="931"/>
      <c r="E30" s="931"/>
      <c r="F30" s="931"/>
      <c r="G30" s="931"/>
      <c r="H30" s="932"/>
    </row>
    <row r="31" spans="1:8" ht="24" x14ac:dyDescent="0.15">
      <c r="A31" s="531"/>
      <c r="B31" s="916"/>
      <c r="C31" s="929"/>
      <c r="D31" s="929"/>
      <c r="E31" s="929"/>
      <c r="F31" s="929"/>
      <c r="G31" s="929"/>
      <c r="H31" s="930"/>
    </row>
    <row r="32" spans="1:8" ht="24" x14ac:dyDescent="0.15">
      <c r="A32" s="531"/>
      <c r="B32" s="528" t="s">
        <v>584</v>
      </c>
      <c r="C32" s="641" t="s">
        <v>224</v>
      </c>
      <c r="D32" s="641"/>
      <c r="E32" s="641"/>
      <c r="F32" s="921"/>
      <c r="G32" s="921"/>
      <c r="H32" s="219" t="s">
        <v>225</v>
      </c>
    </row>
    <row r="33" spans="1:8" ht="24" x14ac:dyDescent="0.15">
      <c r="A33" s="531"/>
      <c r="B33" s="530" t="s">
        <v>585</v>
      </c>
      <c r="C33" s="642" t="s">
        <v>359</v>
      </c>
      <c r="D33" s="642"/>
      <c r="E33" s="642"/>
      <c r="F33" s="921"/>
      <c r="G33" s="921"/>
      <c r="H33" s="219" t="s">
        <v>225</v>
      </c>
    </row>
    <row r="34" spans="1:8" ht="24" x14ac:dyDescent="0.15">
      <c r="A34" s="531"/>
      <c r="B34" s="917" t="s">
        <v>226</v>
      </c>
      <c r="C34" s="918"/>
      <c r="D34" s="918"/>
      <c r="E34" s="918"/>
      <c r="F34" s="918"/>
      <c r="G34" s="918"/>
      <c r="H34" s="919"/>
    </row>
    <row r="35" spans="1:8" ht="24" x14ac:dyDescent="0.15">
      <c r="A35" s="532"/>
      <c r="B35" s="335"/>
      <c r="C35" s="335"/>
      <c r="D35" s="335"/>
      <c r="E35" s="335"/>
      <c r="F35" s="335"/>
      <c r="G35" s="335"/>
      <c r="H35" s="335"/>
    </row>
    <row r="36" spans="1:8" x14ac:dyDescent="0.15">
      <c r="B36" s="335"/>
      <c r="C36" s="335"/>
      <c r="D36" s="335"/>
      <c r="E36" s="335"/>
      <c r="F36" s="335"/>
      <c r="G36" s="335"/>
      <c r="H36" s="335"/>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C27" sqref="C27:H27"/>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&amp;A</oddFooter>
      </headerFooter>
    </customSheetView>
  </customSheetViews>
  <mergeCells count="28">
    <mergeCell ref="B21:E21"/>
    <mergeCell ref="D17:G17"/>
    <mergeCell ref="B14:H14"/>
    <mergeCell ref="B19:H19"/>
    <mergeCell ref="E10:G10"/>
    <mergeCell ref="E11:G11"/>
    <mergeCell ref="C29:H29"/>
    <mergeCell ref="C22:H22"/>
    <mergeCell ref="C23:H23"/>
    <mergeCell ref="C24:H24"/>
    <mergeCell ref="B22:B23"/>
    <mergeCell ref="B25:B26"/>
    <mergeCell ref="G2:G3"/>
    <mergeCell ref="B30:B31"/>
    <mergeCell ref="B34:H34"/>
    <mergeCell ref="F4:H4"/>
    <mergeCell ref="C25:D25"/>
    <mergeCell ref="F33:G33"/>
    <mergeCell ref="F32:G32"/>
    <mergeCell ref="E25:F25"/>
    <mergeCell ref="C26:D26"/>
    <mergeCell ref="E26:F26"/>
    <mergeCell ref="B5:C5"/>
    <mergeCell ref="B6:C6"/>
    <mergeCell ref="C27:H27"/>
    <mergeCell ref="C31:H31"/>
    <mergeCell ref="C30:H30"/>
    <mergeCell ref="C28:H28"/>
  </mergeCells>
  <phoneticPr fontId="13"/>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view="pageBreakPreview" zoomScale="85" zoomScaleNormal="100" zoomScaleSheetLayoutView="85" workbookViewId="0">
      <selection activeCell="F8" sqref="F8"/>
    </sheetView>
  </sheetViews>
  <sheetFormatPr defaultRowHeight="24" x14ac:dyDescent="0.15"/>
  <cols>
    <col min="1" max="1" width="1.625" style="534" customWidth="1"/>
    <col min="2" max="2" width="6.125" style="199" bestFit="1" customWidth="1"/>
    <col min="3" max="3" width="24.5" style="199" bestFit="1" customWidth="1"/>
    <col min="4" max="8" width="11.625" style="199" customWidth="1"/>
    <col min="9" max="16384" width="9" style="199"/>
  </cols>
  <sheetData>
    <row r="2" spans="1:8" ht="24.75" customHeight="1" x14ac:dyDescent="0.15">
      <c r="B2" s="939" t="s">
        <v>445</v>
      </c>
      <c r="C2" s="939"/>
      <c r="D2" s="939"/>
      <c r="E2" s="939"/>
      <c r="F2" s="939"/>
      <c r="G2" s="939"/>
      <c r="H2" s="939"/>
    </row>
    <row r="3" spans="1:8" s="348" customFormat="1" ht="17.25" x14ac:dyDescent="0.15">
      <c r="B3" s="940"/>
      <c r="C3" s="940"/>
      <c r="D3" s="940"/>
      <c r="E3" s="750"/>
    </row>
    <row r="4" spans="1:8" s="349" customFormat="1" ht="27" x14ac:dyDescent="0.15">
      <c r="A4" s="535"/>
      <c r="B4" s="754" t="s">
        <v>2</v>
      </c>
      <c r="C4" s="754" t="s">
        <v>228</v>
      </c>
      <c r="D4" s="754" t="s">
        <v>229</v>
      </c>
      <c r="E4" s="755" t="s">
        <v>916</v>
      </c>
      <c r="F4" s="754" t="s">
        <v>4</v>
      </c>
      <c r="G4" s="754" t="s">
        <v>230</v>
      </c>
      <c r="H4" s="754" t="s">
        <v>220</v>
      </c>
    </row>
    <row r="5" spans="1:8" x14ac:dyDescent="0.15">
      <c r="A5" s="536"/>
      <c r="B5" s="643"/>
      <c r="C5" s="644"/>
      <c r="D5" s="645">
        <v>44562</v>
      </c>
      <c r="E5" s="645"/>
      <c r="F5" s="645"/>
      <c r="G5" s="645"/>
      <c r="H5" s="646"/>
    </row>
    <row r="6" spans="1:8" x14ac:dyDescent="0.15">
      <c r="A6" s="536"/>
      <c r="B6" s="643"/>
      <c r="C6" s="644"/>
      <c r="D6" s="645"/>
      <c r="E6" s="645"/>
      <c r="F6" s="645"/>
      <c r="G6" s="645"/>
      <c r="H6" s="646"/>
    </row>
    <row r="7" spans="1:8" x14ac:dyDescent="0.15">
      <c r="A7" s="536"/>
      <c r="B7" s="643"/>
      <c r="C7" s="644"/>
      <c r="D7" s="645"/>
      <c r="E7" s="645"/>
      <c r="F7" s="645"/>
      <c r="G7" s="645"/>
      <c r="H7" s="646"/>
    </row>
    <row r="8" spans="1:8" x14ac:dyDescent="0.15">
      <c r="A8" s="536"/>
      <c r="B8" s="643"/>
      <c r="C8" s="644"/>
      <c r="D8" s="645"/>
      <c r="E8" s="645"/>
      <c r="F8" s="645"/>
      <c r="G8" s="645"/>
      <c r="H8" s="646"/>
    </row>
    <row r="9" spans="1:8" x14ac:dyDescent="0.15">
      <c r="A9" s="536"/>
      <c r="B9" s="643"/>
      <c r="C9" s="644"/>
      <c r="D9" s="645"/>
      <c r="E9" s="645"/>
      <c r="F9" s="645"/>
      <c r="G9" s="645"/>
      <c r="H9" s="646"/>
    </row>
    <row r="10" spans="1:8" x14ac:dyDescent="0.15">
      <c r="A10" s="536"/>
      <c r="B10" s="643"/>
      <c r="C10" s="644"/>
      <c r="D10" s="645"/>
      <c r="E10" s="645"/>
      <c r="F10" s="645"/>
      <c r="G10" s="645"/>
      <c r="H10" s="646"/>
    </row>
    <row r="11" spans="1:8" x14ac:dyDescent="0.15">
      <c r="A11" s="536"/>
      <c r="B11" s="643"/>
      <c r="C11" s="644"/>
      <c r="D11" s="645"/>
      <c r="E11" s="645"/>
      <c r="F11" s="645"/>
      <c r="G11" s="645"/>
      <c r="H11" s="643"/>
    </row>
    <row r="12" spans="1:8" x14ac:dyDescent="0.15">
      <c r="A12" s="536"/>
      <c r="B12" s="643"/>
      <c r="C12" s="644"/>
      <c r="D12" s="645"/>
      <c r="E12" s="645"/>
      <c r="F12" s="645"/>
      <c r="G12" s="645"/>
      <c r="H12" s="643"/>
    </row>
    <row r="13" spans="1:8" x14ac:dyDescent="0.15">
      <c r="A13" s="536"/>
      <c r="B13" s="643"/>
      <c r="C13" s="644"/>
      <c r="D13" s="645"/>
      <c r="E13" s="645"/>
      <c r="F13" s="645"/>
      <c r="G13" s="645"/>
      <c r="H13" s="643"/>
    </row>
    <row r="14" spans="1:8" x14ac:dyDescent="0.15">
      <c r="A14" s="536"/>
      <c r="B14" s="643"/>
      <c r="C14" s="644"/>
      <c r="D14" s="645"/>
      <c r="E14" s="645"/>
      <c r="F14" s="645"/>
      <c r="G14" s="645"/>
      <c r="H14" s="643"/>
    </row>
    <row r="15" spans="1:8" x14ac:dyDescent="0.15">
      <c r="A15" s="536"/>
      <c r="B15" s="643"/>
      <c r="C15" s="644"/>
      <c r="D15" s="645"/>
      <c r="E15" s="645"/>
      <c r="F15" s="645"/>
      <c r="G15" s="645"/>
      <c r="H15" s="643"/>
    </row>
    <row r="16" spans="1:8" x14ac:dyDescent="0.15">
      <c r="A16" s="536"/>
      <c r="B16" s="643"/>
      <c r="C16" s="644"/>
      <c r="D16" s="645"/>
      <c r="E16" s="645"/>
      <c r="F16" s="645"/>
      <c r="G16" s="645"/>
      <c r="H16" s="643"/>
    </row>
    <row r="17" spans="1:8" x14ac:dyDescent="0.15">
      <c r="A17" s="536"/>
      <c r="B17" s="643"/>
      <c r="C17" s="644"/>
      <c r="D17" s="645"/>
      <c r="E17" s="645"/>
      <c r="F17" s="645"/>
      <c r="G17" s="645"/>
      <c r="H17" s="643"/>
    </row>
    <row r="18" spans="1:8" x14ac:dyDescent="0.15">
      <c r="A18" s="536"/>
      <c r="B18" s="643"/>
      <c r="C18" s="644"/>
      <c r="D18" s="645"/>
      <c r="E18" s="645"/>
      <c r="F18" s="645"/>
      <c r="G18" s="645"/>
      <c r="H18" s="643"/>
    </row>
    <row r="19" spans="1:8" x14ac:dyDescent="0.15">
      <c r="A19" s="536"/>
      <c r="B19" s="643"/>
      <c r="C19" s="644"/>
      <c r="D19" s="645"/>
      <c r="E19" s="645"/>
      <c r="F19" s="645"/>
      <c r="G19" s="645"/>
      <c r="H19" s="643"/>
    </row>
    <row r="20" spans="1:8" x14ac:dyDescent="0.15">
      <c r="A20" s="536"/>
      <c r="B20" s="643"/>
      <c r="C20" s="644"/>
      <c r="D20" s="645"/>
      <c r="E20" s="645"/>
      <c r="F20" s="645"/>
      <c r="G20" s="645"/>
      <c r="H20" s="643"/>
    </row>
    <row r="21" spans="1:8" x14ac:dyDescent="0.15">
      <c r="A21" s="536"/>
      <c r="B21" s="643"/>
      <c r="C21" s="644"/>
      <c r="D21" s="645"/>
      <c r="E21" s="645"/>
      <c r="F21" s="645"/>
      <c r="G21" s="645"/>
      <c r="H21" s="643"/>
    </row>
    <row r="22" spans="1:8" x14ac:dyDescent="0.15">
      <c r="A22" s="536"/>
      <c r="B22" s="643"/>
      <c r="C22" s="644"/>
      <c r="D22" s="645"/>
      <c r="E22" s="645"/>
      <c r="F22" s="645"/>
      <c r="G22" s="645"/>
      <c r="H22" s="643"/>
    </row>
    <row r="23" spans="1:8" x14ac:dyDescent="0.15">
      <c r="A23" s="536"/>
      <c r="B23" s="643"/>
      <c r="C23" s="644"/>
      <c r="D23" s="645"/>
      <c r="E23" s="645"/>
      <c r="F23" s="645"/>
      <c r="G23" s="645"/>
      <c r="H23" s="643"/>
    </row>
    <row r="24" spans="1:8" x14ac:dyDescent="0.15">
      <c r="A24" s="536"/>
      <c r="B24" s="643"/>
      <c r="C24" s="644"/>
      <c r="D24" s="645"/>
      <c r="E24" s="645"/>
      <c r="F24" s="645"/>
      <c r="G24" s="645"/>
      <c r="H24" s="643"/>
    </row>
    <row r="25" spans="1:8" x14ac:dyDescent="0.15">
      <c r="A25" s="536"/>
      <c r="B25" s="643"/>
      <c r="C25" s="644"/>
      <c r="D25" s="645"/>
      <c r="E25" s="645"/>
      <c r="F25" s="645"/>
      <c r="G25" s="645"/>
      <c r="H25" s="643"/>
    </row>
    <row r="26" spans="1:8" x14ac:dyDescent="0.15">
      <c r="A26" s="536"/>
      <c r="B26" s="643"/>
      <c r="C26" s="644"/>
      <c r="D26" s="645"/>
      <c r="E26" s="645"/>
      <c r="F26" s="645"/>
      <c r="G26" s="645"/>
      <c r="H26" s="643"/>
    </row>
    <row r="27" spans="1:8" x14ac:dyDescent="0.15">
      <c r="A27" s="536"/>
      <c r="B27" s="643"/>
      <c r="C27" s="644"/>
      <c r="D27" s="645"/>
      <c r="E27" s="645"/>
      <c r="F27" s="645"/>
      <c r="G27" s="645"/>
      <c r="H27" s="643"/>
    </row>
    <row r="28" spans="1:8" x14ac:dyDescent="0.15">
      <c r="A28" s="536"/>
      <c r="B28" s="643"/>
      <c r="C28" s="644"/>
      <c r="D28" s="645"/>
      <c r="E28" s="645"/>
      <c r="F28" s="645"/>
      <c r="G28" s="645"/>
      <c r="H28" s="643"/>
    </row>
    <row r="29" spans="1:8" x14ac:dyDescent="0.15">
      <c r="A29" s="536"/>
      <c r="B29" s="643"/>
      <c r="C29" s="644"/>
      <c r="D29" s="645"/>
      <c r="E29" s="645"/>
      <c r="F29" s="645"/>
      <c r="G29" s="645"/>
      <c r="H29" s="643"/>
    </row>
    <row r="30" spans="1:8" x14ac:dyDescent="0.15">
      <c r="A30" s="536"/>
      <c r="B30" s="643"/>
      <c r="C30" s="644"/>
      <c r="D30" s="645"/>
      <c r="E30" s="645"/>
      <c r="F30" s="645"/>
      <c r="G30" s="645"/>
      <c r="H30" s="643"/>
    </row>
    <row r="31" spans="1:8" x14ac:dyDescent="0.15">
      <c r="A31" s="536"/>
      <c r="B31" s="643"/>
      <c r="C31" s="644"/>
      <c r="D31" s="645"/>
      <c r="E31" s="645"/>
      <c r="F31" s="645"/>
      <c r="G31" s="645"/>
      <c r="H31" s="643"/>
    </row>
    <row r="32" spans="1:8" x14ac:dyDescent="0.15">
      <c r="A32" s="536"/>
      <c r="B32" s="643"/>
      <c r="C32" s="644"/>
      <c r="D32" s="645"/>
      <c r="E32" s="645"/>
      <c r="F32" s="645"/>
      <c r="G32" s="645"/>
      <c r="H32" s="643"/>
    </row>
    <row r="33" spans="1:8" x14ac:dyDescent="0.15">
      <c r="A33" s="536"/>
      <c r="B33" s="643"/>
      <c r="C33" s="644"/>
      <c r="D33" s="645"/>
      <c r="E33" s="645"/>
      <c r="F33" s="645"/>
      <c r="G33" s="645"/>
      <c r="H33" s="643"/>
    </row>
    <row r="34" spans="1:8" x14ac:dyDescent="0.15">
      <c r="A34" s="536"/>
      <c r="B34" s="643"/>
      <c r="C34" s="644"/>
      <c r="D34" s="645"/>
      <c r="E34" s="645"/>
      <c r="F34" s="645"/>
      <c r="G34" s="645"/>
      <c r="H34" s="643"/>
    </row>
    <row r="35" spans="1:8" x14ac:dyDescent="0.15">
      <c r="A35" s="536"/>
      <c r="B35" s="643"/>
      <c r="C35" s="644"/>
      <c r="D35" s="645"/>
      <c r="E35" s="645"/>
      <c r="F35" s="645"/>
      <c r="G35" s="645"/>
      <c r="H35" s="643"/>
    </row>
    <row r="36" spans="1:8" x14ac:dyDescent="0.15">
      <c r="A36" s="536"/>
      <c r="B36" s="643"/>
      <c r="C36" s="644"/>
      <c r="D36" s="645"/>
      <c r="E36" s="645"/>
      <c r="F36" s="645"/>
      <c r="G36" s="645"/>
      <c r="H36" s="643"/>
    </row>
    <row r="37" spans="1:8" x14ac:dyDescent="0.15">
      <c r="A37" s="536"/>
      <c r="B37" s="200"/>
      <c r="C37" s="247"/>
      <c r="D37" s="347"/>
      <c r="E37" s="347"/>
      <c r="F37" s="347"/>
      <c r="G37" s="347"/>
      <c r="H37" s="200"/>
    </row>
  </sheetData>
  <customSheetViews>
    <customSheetView guid="{832B3208-C101-484E-A0FA-9FC51FD04763}" scale="85" showPageBreaks="1" printArea="1" view="pageBreakPreview">
      <selection activeCell="F8" sqref="F8"/>
      <pageMargins left="0.78740157480314965" right="0.59055118110236227" top="0.78740157480314965" bottom="0.59055118110236227" header="0.51181102362204722" footer="0.39370078740157483"/>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H13" sqref="H13"/>
      <pageMargins left="0.78740157480314965" right="0.59055118110236227" top="0.78740157480314965" bottom="0.59055118110236227" header="0.51181102362204722" footer="0.39370078740157483"/>
      <printOptions horizontalCentered="1"/>
      <pageSetup paperSize="9" orientation="portrait" r:id="rId2"/>
      <headerFooter alignWithMargins="0">
        <oddFooter>&amp;A</oddFooter>
      </headerFooter>
    </customSheetView>
  </customSheetViews>
  <mergeCells count="2">
    <mergeCell ref="B2:H2"/>
    <mergeCell ref="B3:D3"/>
  </mergeCells>
  <phoneticPr fontId="13"/>
  <printOptions horizontalCentered="1"/>
  <pageMargins left="0.78740157480314965" right="0.59055118110236227" top="0.78740157480314965" bottom="0.59055118110236227" header="0.51181102362204722" footer="0.39370078740157483"/>
  <pageSetup paperSize="9" orientation="portrait" r:id="rId3"/>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2"/>
  <sheetViews>
    <sheetView view="pageBreakPreview" zoomScale="85" zoomScaleNormal="100" zoomScaleSheetLayoutView="85" workbookViewId="0">
      <selection activeCell="F8" sqref="F8"/>
    </sheetView>
  </sheetViews>
  <sheetFormatPr defaultRowHeight="17.25" x14ac:dyDescent="0.15"/>
  <cols>
    <col min="1" max="1" width="2" style="358" customWidth="1"/>
    <col min="2" max="7" width="12.625" style="350" customWidth="1"/>
    <col min="8" max="8" width="4.125" style="350" bestFit="1" customWidth="1"/>
    <col min="9" max="9" width="11.75" style="350" customWidth="1"/>
    <col min="10" max="16384" width="9" style="350"/>
  </cols>
  <sheetData>
    <row r="2" spans="1:8" x14ac:dyDescent="0.15">
      <c r="B2" s="216"/>
      <c r="C2" s="216"/>
      <c r="D2" s="216"/>
      <c r="E2" s="216"/>
      <c r="F2" s="295" t="s">
        <v>196</v>
      </c>
      <c r="G2" s="913"/>
      <c r="H2" s="216"/>
    </row>
    <row r="3" spans="1:8" x14ac:dyDescent="0.15">
      <c r="B3" s="216"/>
      <c r="C3" s="216"/>
      <c r="D3" s="216"/>
      <c r="E3" s="216"/>
      <c r="F3" s="296" t="s">
        <v>221</v>
      </c>
      <c r="G3" s="914"/>
      <c r="H3" s="216"/>
    </row>
    <row r="4" spans="1:8" x14ac:dyDescent="0.15">
      <c r="A4" s="359"/>
      <c r="B4" s="628" t="s">
        <v>760</v>
      </c>
      <c r="C4" s="6"/>
      <c r="D4" s="6"/>
      <c r="E4" s="6"/>
      <c r="F4" s="815">
        <v>44562</v>
      </c>
      <c r="G4" s="815"/>
      <c r="H4" s="815"/>
    </row>
    <row r="5" spans="1:8" x14ac:dyDescent="0.15">
      <c r="A5" s="360"/>
      <c r="B5" s="925" t="s">
        <v>761</v>
      </c>
      <c r="C5" s="925"/>
      <c r="D5" s="603"/>
      <c r="E5" s="6"/>
      <c r="F5" s="6"/>
      <c r="G5" s="6"/>
      <c r="H5" s="3"/>
    </row>
    <row r="6" spans="1:8" x14ac:dyDescent="0.15">
      <c r="A6" s="360"/>
      <c r="B6" s="926" t="s">
        <v>743</v>
      </c>
      <c r="C6" s="926"/>
      <c r="D6" s="603" t="s">
        <v>339</v>
      </c>
      <c r="E6" s="6"/>
      <c r="F6" s="6"/>
      <c r="G6" s="6"/>
      <c r="H6" s="4"/>
    </row>
    <row r="7" spans="1:8" x14ac:dyDescent="0.15">
      <c r="B7" s="639"/>
      <c r="C7" s="640"/>
      <c r="D7" s="6"/>
      <c r="E7" s="6"/>
      <c r="F7" s="6"/>
      <c r="G7" s="6"/>
      <c r="H7" s="4"/>
    </row>
    <row r="8" spans="1:8" x14ac:dyDescent="0.15">
      <c r="B8" s="6"/>
      <c r="C8" s="6"/>
      <c r="D8" s="307"/>
      <c r="E8" s="216"/>
      <c r="F8" s="603"/>
      <c r="G8" s="603"/>
      <c r="H8" s="603"/>
    </row>
    <row r="9" spans="1:8" x14ac:dyDescent="0.15">
      <c r="B9" s="6"/>
      <c r="C9" s="6"/>
      <c r="D9" s="6"/>
      <c r="E9" s="628" t="s">
        <v>744</v>
      </c>
      <c r="F9" s="460"/>
      <c r="G9" s="460"/>
      <c r="H9" s="460"/>
    </row>
    <row r="10" spans="1:8" x14ac:dyDescent="0.15">
      <c r="B10" s="6"/>
      <c r="C10" s="6"/>
      <c r="D10" s="307"/>
      <c r="E10" s="818" t="s">
        <v>762</v>
      </c>
      <c r="F10" s="818"/>
      <c r="G10" s="818"/>
      <c r="H10" s="460"/>
    </row>
    <row r="11" spans="1:8" x14ac:dyDescent="0.15">
      <c r="B11" s="6"/>
      <c r="C11" s="6"/>
      <c r="D11" s="6"/>
      <c r="E11" s="818" t="s">
        <v>348</v>
      </c>
      <c r="F11" s="818"/>
      <c r="G11" s="818"/>
      <c r="H11" s="614" t="s">
        <v>321</v>
      </c>
    </row>
    <row r="13" spans="1:8" ht="21" x14ac:dyDescent="0.15">
      <c r="B13" s="950" t="s">
        <v>419</v>
      </c>
      <c r="C13" s="950"/>
      <c r="D13" s="950"/>
      <c r="E13" s="950"/>
      <c r="F13" s="950"/>
      <c r="G13" s="950"/>
      <c r="H13" s="950"/>
    </row>
    <row r="16" spans="1:8" x14ac:dyDescent="0.15">
      <c r="C16" s="500" t="s">
        <v>495</v>
      </c>
      <c r="D16" s="818"/>
      <c r="E16" s="818"/>
      <c r="F16" s="818"/>
      <c r="G16" s="818"/>
      <c r="H16" s="500"/>
    </row>
    <row r="17" spans="1:8" x14ac:dyDescent="0.15">
      <c r="B17" s="352"/>
      <c r="C17" s="500"/>
      <c r="D17" s="818"/>
      <c r="E17" s="818"/>
      <c r="F17" s="818"/>
      <c r="G17" s="818"/>
      <c r="H17" s="352"/>
    </row>
    <row r="18" spans="1:8" x14ac:dyDescent="0.15">
      <c r="A18" s="358" t="s">
        <v>420</v>
      </c>
      <c r="C18" s="352" t="s">
        <v>421</v>
      </c>
      <c r="D18" s="818"/>
      <c r="E18" s="818"/>
      <c r="F18" s="818"/>
      <c r="G18" s="818"/>
      <c r="H18" s="352"/>
    </row>
    <row r="19" spans="1:8" x14ac:dyDescent="0.15">
      <c r="B19" s="352"/>
      <c r="C19" s="500"/>
      <c r="D19" s="818"/>
      <c r="E19" s="818"/>
      <c r="F19" s="818"/>
      <c r="G19" s="818"/>
      <c r="H19" s="352"/>
    </row>
    <row r="20" spans="1:8" x14ac:dyDescent="0.15">
      <c r="C20" s="352"/>
      <c r="D20" s="352"/>
      <c r="E20" s="352"/>
      <c r="F20" s="352"/>
      <c r="G20" s="352"/>
    </row>
    <row r="21" spans="1:8" x14ac:dyDescent="0.15">
      <c r="B21" s="946" t="s">
        <v>422</v>
      </c>
      <c r="C21" s="946"/>
      <c r="D21" s="946"/>
      <c r="E21" s="946"/>
      <c r="F21" s="946"/>
      <c r="G21" s="946"/>
      <c r="H21" s="946"/>
    </row>
    <row r="22" spans="1:8" x14ac:dyDescent="0.15">
      <c r="B22" s="946" t="s">
        <v>423</v>
      </c>
      <c r="C22" s="946"/>
      <c r="D22" s="946"/>
      <c r="E22" s="946"/>
      <c r="F22" s="946"/>
      <c r="G22" s="946"/>
      <c r="H22" s="946"/>
    </row>
    <row r="25" spans="1:8" x14ac:dyDescent="0.15">
      <c r="B25" s="947" t="s">
        <v>341</v>
      </c>
      <c r="C25" s="947"/>
      <c r="D25" s="947"/>
      <c r="E25" s="947"/>
      <c r="F25" s="947"/>
      <c r="G25" s="947"/>
      <c r="H25" s="947"/>
    </row>
    <row r="28" spans="1:8" x14ac:dyDescent="0.15">
      <c r="B28" s="948" t="s">
        <v>424</v>
      </c>
      <c r="C28" s="948"/>
      <c r="D28" s="948"/>
    </row>
    <row r="29" spans="1:8" x14ac:dyDescent="0.15">
      <c r="C29" s="949"/>
      <c r="D29" s="949"/>
      <c r="E29" s="949"/>
      <c r="F29" s="949"/>
      <c r="G29" s="949"/>
      <c r="H29" s="949"/>
    </row>
    <row r="30" spans="1:8" x14ac:dyDescent="0.15">
      <c r="C30" s="949"/>
      <c r="D30" s="949"/>
      <c r="E30" s="949"/>
      <c r="F30" s="949"/>
      <c r="G30" s="949"/>
      <c r="H30" s="949"/>
    </row>
    <row r="31" spans="1:8" x14ac:dyDescent="0.15">
      <c r="D31" s="363"/>
      <c r="E31" s="363"/>
      <c r="F31" s="363"/>
      <c r="G31" s="363"/>
      <c r="H31" s="363"/>
    </row>
    <row r="33" spans="1:8" x14ac:dyDescent="0.15">
      <c r="B33" s="943" t="s">
        <v>496</v>
      </c>
      <c r="C33" s="943"/>
      <c r="D33" s="943"/>
      <c r="E33" s="943"/>
      <c r="F33" s="943"/>
      <c r="G33" s="943"/>
      <c r="H33" s="943"/>
    </row>
    <row r="34" spans="1:8" x14ac:dyDescent="0.15">
      <c r="A34" s="361"/>
      <c r="B34" s="943"/>
      <c r="C34" s="943"/>
      <c r="D34" s="943"/>
      <c r="E34" s="943"/>
      <c r="F34" s="943"/>
      <c r="G34" s="943"/>
      <c r="H34" s="943"/>
    </row>
    <row r="35" spans="1:8" x14ac:dyDescent="0.15">
      <c r="A35" s="361"/>
      <c r="B35" s="354"/>
      <c r="C35" s="353"/>
      <c r="D35" s="353"/>
      <c r="E35" s="353"/>
      <c r="F35" s="356"/>
      <c r="G35" s="353"/>
      <c r="H35" s="353"/>
    </row>
    <row r="36" spans="1:8" x14ac:dyDescent="0.15">
      <c r="A36" s="362"/>
      <c r="B36" s="357"/>
      <c r="C36" s="357"/>
      <c r="D36" s="357"/>
      <c r="E36" s="357"/>
      <c r="F36" s="357"/>
      <c r="G36" s="357"/>
      <c r="H36" s="357"/>
    </row>
    <row r="37" spans="1:8" ht="21" x14ac:dyDescent="0.15">
      <c r="A37" s="361"/>
      <c r="B37" s="356"/>
      <c r="C37" s="353"/>
      <c r="D37" s="353"/>
      <c r="E37" s="353"/>
      <c r="F37" s="238" t="s">
        <v>425</v>
      </c>
      <c r="G37" s="944"/>
      <c r="H37" s="364"/>
    </row>
    <row r="38" spans="1:8" ht="21" x14ac:dyDescent="0.15">
      <c r="A38" s="361"/>
      <c r="B38" s="353"/>
      <c r="C38" s="356"/>
      <c r="D38" s="353"/>
      <c r="E38" s="353"/>
      <c r="F38" s="239" t="s">
        <v>426</v>
      </c>
      <c r="G38" s="945"/>
      <c r="H38" s="364"/>
    </row>
    <row r="39" spans="1:8" x14ac:dyDescent="0.15">
      <c r="A39" s="361"/>
      <c r="B39" s="353"/>
      <c r="C39" s="353"/>
      <c r="D39" s="353"/>
      <c r="E39" s="353"/>
      <c r="F39" s="941" t="s">
        <v>427</v>
      </c>
      <c r="G39" s="942"/>
    </row>
    <row r="40" spans="1:8" x14ac:dyDescent="0.15">
      <c r="A40" s="361"/>
      <c r="B40" s="353"/>
      <c r="C40" s="353"/>
      <c r="D40" s="353"/>
      <c r="E40" s="353"/>
      <c r="F40" s="353"/>
      <c r="G40" s="353"/>
      <c r="H40" s="353"/>
    </row>
    <row r="42" spans="1:8" x14ac:dyDescent="0.15">
      <c r="B42" s="240"/>
    </row>
    <row r="44" spans="1:8" x14ac:dyDescent="0.15">
      <c r="B44" s="240"/>
    </row>
    <row r="45" spans="1:8" x14ac:dyDescent="0.15">
      <c r="B45" s="240"/>
    </row>
    <row r="46" spans="1:8" x14ac:dyDescent="0.15">
      <c r="B46" s="240"/>
    </row>
    <row r="47" spans="1:8" ht="14.25" x14ac:dyDescent="0.15">
      <c r="A47" s="350"/>
      <c r="B47" s="240"/>
    </row>
    <row r="48" spans="1:8" ht="14.25" x14ac:dyDescent="0.15">
      <c r="A48" s="350"/>
      <c r="B48" s="240"/>
    </row>
    <row r="50" spans="1:2" ht="14.25" x14ac:dyDescent="0.15">
      <c r="A50" s="350"/>
      <c r="B50" s="240"/>
    </row>
    <row r="51" spans="1:2" ht="14.25" x14ac:dyDescent="0.15">
      <c r="A51" s="350"/>
      <c r="B51" s="240"/>
    </row>
    <row r="52" spans="1:2" ht="14.25" x14ac:dyDescent="0.15">
      <c r="A52" s="350"/>
      <c r="B52" s="240"/>
    </row>
    <row r="54" spans="1:2" ht="14.25" x14ac:dyDescent="0.15">
      <c r="A54" s="350"/>
      <c r="B54" s="240"/>
    </row>
    <row r="55" spans="1:2" ht="14.25" x14ac:dyDescent="0.15">
      <c r="A55" s="350"/>
      <c r="B55" s="240"/>
    </row>
    <row r="56" spans="1:2" ht="14.25" x14ac:dyDescent="0.15">
      <c r="A56" s="350"/>
      <c r="B56" s="240"/>
    </row>
    <row r="58" spans="1:2" ht="14.25" x14ac:dyDescent="0.15">
      <c r="A58" s="350"/>
      <c r="B58" s="240"/>
    </row>
    <row r="59" spans="1:2" ht="14.25" x14ac:dyDescent="0.15">
      <c r="A59" s="350"/>
      <c r="B59" s="240"/>
    </row>
    <row r="62" spans="1:2" ht="14.25" x14ac:dyDescent="0.15">
      <c r="A62" s="350"/>
      <c r="B62" s="240"/>
    </row>
  </sheetData>
  <customSheetViews>
    <customSheetView guid="{832B3208-C101-484E-A0FA-9FC51FD04763}" scale="8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F5" sqref="F5"/>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&amp;A</oddFooter>
      </headerFooter>
    </customSheetView>
  </customSheetViews>
  <mergeCells count="20">
    <mergeCell ref="D17:G17"/>
    <mergeCell ref="B13:H13"/>
    <mergeCell ref="E10:G10"/>
    <mergeCell ref="E11:G11"/>
    <mergeCell ref="G2:G3"/>
    <mergeCell ref="F4:H4"/>
    <mergeCell ref="B6:C6"/>
    <mergeCell ref="B5:C5"/>
    <mergeCell ref="D16:G16"/>
    <mergeCell ref="F39:G39"/>
    <mergeCell ref="B33:H34"/>
    <mergeCell ref="G37:G38"/>
    <mergeCell ref="B21:H21"/>
    <mergeCell ref="D18:G18"/>
    <mergeCell ref="D19:G19"/>
    <mergeCell ref="B22:H22"/>
    <mergeCell ref="B25:H25"/>
    <mergeCell ref="B28:D28"/>
    <mergeCell ref="C30:H30"/>
    <mergeCell ref="C29:H29"/>
  </mergeCells>
  <phoneticPr fontId="13"/>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view="pageBreakPreview" zoomScale="85" zoomScaleNormal="100" zoomScaleSheetLayoutView="85" workbookViewId="0">
      <selection activeCell="F8" sqref="F8"/>
    </sheetView>
  </sheetViews>
  <sheetFormatPr defaultRowHeight="17.25" x14ac:dyDescent="0.15"/>
  <cols>
    <col min="1" max="1" width="3.125" style="370" customWidth="1"/>
    <col min="2" max="5" width="12.625" style="241" customWidth="1"/>
    <col min="6" max="6" width="4.125" style="241" bestFit="1" customWidth="1"/>
    <col min="7" max="8" width="12.625" style="241" customWidth="1"/>
    <col min="9" max="9" width="4" style="241" bestFit="1" customWidth="1"/>
    <col min="10" max="16384" width="9" style="241"/>
  </cols>
  <sheetData>
    <row r="2" spans="1:9" s="216" customFormat="1" x14ac:dyDescent="0.15">
      <c r="A2" s="330"/>
      <c r="G2" s="295" t="s">
        <v>196</v>
      </c>
      <c r="H2" s="913"/>
    </row>
    <row r="3" spans="1:9" s="216" customFormat="1" x14ac:dyDescent="0.15">
      <c r="A3" s="330"/>
      <c r="G3" s="296" t="s">
        <v>221</v>
      </c>
      <c r="H3" s="914"/>
    </row>
    <row r="4" spans="1:9" s="216" customFormat="1" x14ac:dyDescent="0.15">
      <c r="A4" s="330"/>
      <c r="B4" s="628" t="s">
        <v>760</v>
      </c>
      <c r="C4" s="6"/>
      <c r="D4" s="6"/>
      <c r="E4" s="6"/>
      <c r="G4" s="815">
        <v>44562</v>
      </c>
      <c r="H4" s="815"/>
      <c r="I4" s="815"/>
    </row>
    <row r="5" spans="1:9" s="216" customFormat="1" x14ac:dyDescent="0.15">
      <c r="A5" s="330"/>
      <c r="B5" s="925" t="s">
        <v>761</v>
      </c>
      <c r="C5" s="925"/>
      <c r="D5" s="603"/>
      <c r="E5" s="6"/>
      <c r="F5" s="6"/>
    </row>
    <row r="6" spans="1:9" s="216" customFormat="1" x14ac:dyDescent="0.15">
      <c r="A6" s="330"/>
      <c r="B6" s="926" t="s">
        <v>743</v>
      </c>
      <c r="C6" s="926"/>
      <c r="D6" s="603" t="s">
        <v>339</v>
      </c>
      <c r="E6" s="6"/>
    </row>
    <row r="7" spans="1:9" s="216" customFormat="1" x14ac:dyDescent="0.15">
      <c r="A7" s="330"/>
      <c r="B7" s="639"/>
      <c r="C7" s="640"/>
      <c r="D7" s="6"/>
      <c r="E7" s="6"/>
    </row>
    <row r="8" spans="1:9" s="216" customFormat="1" x14ac:dyDescent="0.15">
      <c r="A8" s="330"/>
      <c r="B8" s="6"/>
      <c r="C8" s="6"/>
      <c r="D8" s="307"/>
    </row>
    <row r="9" spans="1:9" s="216" customFormat="1" x14ac:dyDescent="0.15">
      <c r="A9" s="330"/>
      <c r="B9" s="6"/>
      <c r="C9" s="6"/>
      <c r="D9" s="6"/>
      <c r="F9" s="628" t="s">
        <v>744</v>
      </c>
      <c r="G9" s="460"/>
      <c r="H9" s="460"/>
      <c r="I9" s="218"/>
    </row>
    <row r="10" spans="1:9" s="216" customFormat="1" x14ac:dyDescent="0.15">
      <c r="A10" s="330"/>
      <c r="B10" s="6"/>
      <c r="C10" s="6"/>
      <c r="D10" s="307"/>
      <c r="F10" s="818" t="s">
        <v>762</v>
      </c>
      <c r="G10" s="818"/>
      <c r="H10" s="818"/>
      <c r="I10" s="331"/>
    </row>
    <row r="11" spans="1:9" s="216" customFormat="1" x14ac:dyDescent="0.15">
      <c r="A11" s="330"/>
      <c r="B11" s="6"/>
      <c r="C11" s="6"/>
      <c r="D11" s="6"/>
      <c r="F11" s="818" t="s">
        <v>348</v>
      </c>
      <c r="G11" s="818"/>
      <c r="H11" s="818"/>
      <c r="I11" s="614" t="s">
        <v>321</v>
      </c>
    </row>
    <row r="12" spans="1:9" s="216" customFormat="1" x14ac:dyDescent="0.15">
      <c r="A12" s="330"/>
    </row>
    <row r="13" spans="1:9" s="216" customFormat="1" x14ac:dyDescent="0.15">
      <c r="A13" s="330"/>
      <c r="G13" s="217"/>
    </row>
    <row r="14" spans="1:9" ht="24" x14ac:dyDescent="0.15">
      <c r="B14" s="969" t="s">
        <v>428</v>
      </c>
      <c r="C14" s="969"/>
      <c r="D14" s="969"/>
      <c r="E14" s="969"/>
      <c r="F14" s="969"/>
      <c r="G14" s="969"/>
      <c r="H14" s="969"/>
      <c r="I14" s="969"/>
    </row>
    <row r="17" spans="1:9" x14ac:dyDescent="0.15">
      <c r="B17" s="241" t="s">
        <v>429</v>
      </c>
      <c r="D17" s="242"/>
      <c r="E17" s="242"/>
      <c r="F17" s="242"/>
      <c r="G17" s="242"/>
    </row>
    <row r="19" spans="1:9" ht="24" x14ac:dyDescent="0.15">
      <c r="A19" s="366"/>
      <c r="B19" s="951" t="s">
        <v>498</v>
      </c>
      <c r="C19" s="952"/>
      <c r="D19" s="953" t="s">
        <v>430</v>
      </c>
      <c r="E19" s="954"/>
      <c r="F19" s="954"/>
      <c r="G19" s="954"/>
      <c r="H19" s="954"/>
      <c r="I19" s="955"/>
    </row>
    <row r="20" spans="1:9" ht="24" x14ac:dyDescent="0.15">
      <c r="A20" s="366"/>
      <c r="B20" s="960" t="s">
        <v>499</v>
      </c>
      <c r="C20" s="961"/>
      <c r="D20" s="964" t="s">
        <v>431</v>
      </c>
      <c r="E20" s="965"/>
      <c r="F20" s="965"/>
      <c r="G20" s="965"/>
      <c r="H20" s="965"/>
      <c r="I20" s="966"/>
    </row>
    <row r="21" spans="1:9" ht="24" x14ac:dyDescent="0.15">
      <c r="A21" s="366"/>
      <c r="B21" s="962"/>
      <c r="C21" s="963"/>
      <c r="D21" s="967" t="s">
        <v>503</v>
      </c>
      <c r="E21" s="967"/>
      <c r="F21" s="967"/>
      <c r="G21" s="967"/>
      <c r="H21" s="967"/>
      <c r="I21" s="968"/>
    </row>
    <row r="22" spans="1:9" ht="24" x14ac:dyDescent="0.15">
      <c r="A22" s="366"/>
      <c r="B22" s="951" t="s">
        <v>432</v>
      </c>
      <c r="C22" s="952"/>
      <c r="D22" s="956" t="s">
        <v>501</v>
      </c>
      <c r="E22" s="957"/>
      <c r="F22" s="647" t="s">
        <v>500</v>
      </c>
      <c r="G22" s="958" t="s">
        <v>502</v>
      </c>
      <c r="H22" s="958"/>
      <c r="I22" s="959"/>
    </row>
    <row r="23" spans="1:9" ht="24" x14ac:dyDescent="0.15">
      <c r="A23" s="366"/>
      <c r="B23" s="960" t="s">
        <v>433</v>
      </c>
      <c r="C23" s="961"/>
      <c r="D23" s="989"/>
      <c r="E23" s="990"/>
      <c r="F23" s="990"/>
      <c r="G23" s="990"/>
      <c r="H23" s="990"/>
      <c r="I23" s="991"/>
    </row>
    <row r="24" spans="1:9" ht="24" x14ac:dyDescent="0.15">
      <c r="A24" s="366"/>
      <c r="B24" s="987"/>
      <c r="C24" s="988"/>
      <c r="D24" s="992"/>
      <c r="E24" s="992"/>
      <c r="F24" s="992"/>
      <c r="G24" s="992"/>
      <c r="H24" s="992"/>
      <c r="I24" s="993"/>
    </row>
    <row r="25" spans="1:9" ht="24" x14ac:dyDescent="0.15">
      <c r="A25" s="366"/>
      <c r="B25" s="987"/>
      <c r="C25" s="988"/>
      <c r="D25" s="974"/>
      <c r="E25" s="975"/>
      <c r="F25" s="975"/>
      <c r="G25" s="975"/>
      <c r="H25" s="975"/>
      <c r="I25" s="976"/>
    </row>
    <row r="26" spans="1:9" ht="24" x14ac:dyDescent="0.15">
      <c r="A26" s="366"/>
      <c r="B26" s="987"/>
      <c r="C26" s="988"/>
      <c r="D26" s="974"/>
      <c r="E26" s="975"/>
      <c r="F26" s="975"/>
      <c r="G26" s="975"/>
      <c r="H26" s="975"/>
      <c r="I26" s="976"/>
    </row>
    <row r="27" spans="1:9" ht="24" x14ac:dyDescent="0.15">
      <c r="A27" s="366"/>
      <c r="B27" s="987"/>
      <c r="C27" s="988"/>
      <c r="D27" s="974"/>
      <c r="E27" s="975"/>
      <c r="F27" s="975"/>
      <c r="G27" s="975"/>
      <c r="H27" s="975"/>
      <c r="I27" s="976"/>
    </row>
    <row r="28" spans="1:9" ht="24" x14ac:dyDescent="0.15">
      <c r="A28" s="366"/>
      <c r="B28" s="987"/>
      <c r="C28" s="988"/>
      <c r="D28" s="974"/>
      <c r="E28" s="975"/>
      <c r="F28" s="975"/>
      <c r="G28" s="975"/>
      <c r="H28" s="975"/>
      <c r="I28" s="976"/>
    </row>
    <row r="29" spans="1:9" ht="24" x14ac:dyDescent="0.15">
      <c r="A29" s="366"/>
      <c r="B29" s="987"/>
      <c r="C29" s="988"/>
      <c r="D29" s="974"/>
      <c r="E29" s="975"/>
      <c r="F29" s="975"/>
      <c r="G29" s="975"/>
      <c r="H29" s="975"/>
      <c r="I29" s="976"/>
    </row>
    <row r="30" spans="1:9" ht="24" x14ac:dyDescent="0.15">
      <c r="A30" s="366"/>
      <c r="B30" s="962"/>
      <c r="C30" s="963"/>
      <c r="D30" s="967"/>
      <c r="E30" s="967"/>
      <c r="F30" s="967"/>
      <c r="G30" s="967"/>
      <c r="H30" s="967"/>
      <c r="I30" s="968"/>
    </row>
    <row r="31" spans="1:9" ht="24" x14ac:dyDescent="0.15">
      <c r="A31" s="366"/>
      <c r="B31" s="977" t="s">
        <v>497</v>
      </c>
      <c r="C31" s="978"/>
      <c r="D31" s="964"/>
      <c r="E31" s="981"/>
      <c r="F31" s="981"/>
      <c r="G31" s="981"/>
      <c r="H31" s="981"/>
      <c r="I31" s="982"/>
    </row>
    <row r="32" spans="1:9" ht="24" x14ac:dyDescent="0.15">
      <c r="A32" s="366"/>
      <c r="B32" s="979"/>
      <c r="C32" s="980"/>
      <c r="D32" s="983"/>
      <c r="E32" s="984"/>
      <c r="F32" s="984"/>
      <c r="G32" s="984"/>
      <c r="H32" s="984"/>
      <c r="I32" s="985"/>
    </row>
    <row r="33" spans="1:9" ht="24" x14ac:dyDescent="0.15">
      <c r="A33" s="366"/>
      <c r="B33" s="951" t="s">
        <v>434</v>
      </c>
      <c r="C33" s="952"/>
      <c r="D33" s="953"/>
      <c r="E33" s="954"/>
      <c r="F33" s="954"/>
      <c r="G33" s="954"/>
      <c r="H33" s="954"/>
      <c r="I33" s="955"/>
    </row>
    <row r="34" spans="1:9" x14ac:dyDescent="0.15">
      <c r="B34" s="986" t="s">
        <v>504</v>
      </c>
      <c r="C34" s="986"/>
      <c r="D34" s="986"/>
      <c r="E34" s="986"/>
      <c r="F34" s="986"/>
      <c r="G34" s="986"/>
      <c r="H34" s="986"/>
      <c r="I34" s="986"/>
    </row>
    <row r="35" spans="1:9" x14ac:dyDescent="0.15">
      <c r="B35" s="367"/>
      <c r="C35" s="368"/>
      <c r="D35" s="368"/>
      <c r="E35" s="368"/>
      <c r="F35" s="368"/>
      <c r="G35" s="368"/>
    </row>
    <row r="36" spans="1:9" x14ac:dyDescent="0.15">
      <c r="B36" s="369"/>
      <c r="C36" s="369"/>
      <c r="D36" s="369"/>
      <c r="E36" s="369"/>
      <c r="F36" s="369"/>
      <c r="G36" s="369"/>
      <c r="H36" s="369"/>
      <c r="I36" s="369"/>
    </row>
    <row r="37" spans="1:9" s="350" customFormat="1" ht="21" x14ac:dyDescent="0.15">
      <c r="A37" s="358"/>
      <c r="B37" s="353"/>
      <c r="C37" s="356"/>
      <c r="D37" s="353"/>
      <c r="E37" s="353"/>
      <c r="F37" s="353"/>
      <c r="G37" s="371" t="s">
        <v>425</v>
      </c>
      <c r="H37" s="970"/>
      <c r="I37" s="364"/>
    </row>
    <row r="38" spans="1:9" s="350" customFormat="1" ht="21" x14ac:dyDescent="0.15">
      <c r="A38" s="358"/>
      <c r="B38" s="353"/>
      <c r="C38" s="353"/>
      <c r="D38" s="356"/>
      <c r="E38" s="353"/>
      <c r="F38" s="353"/>
      <c r="G38" s="372" t="s">
        <v>426</v>
      </c>
      <c r="H38" s="971"/>
      <c r="I38" s="364"/>
    </row>
    <row r="39" spans="1:9" s="350" customFormat="1" x14ac:dyDescent="0.15">
      <c r="A39" s="358"/>
      <c r="B39" s="353"/>
      <c r="C39" s="353"/>
      <c r="D39" s="353"/>
      <c r="E39" s="353"/>
      <c r="F39" s="353"/>
      <c r="G39" s="972" t="s">
        <v>427</v>
      </c>
      <c r="H39" s="973"/>
    </row>
  </sheetData>
  <customSheetViews>
    <customSheetView guid="{832B3208-C101-484E-A0FA-9FC51FD04763}" scale="85" showPageBreaks="1" printArea="1" view="pageBreakPreview">
      <selection activeCell="F8" sqref="F8"/>
      <pageMargins left="0.78740157480314965" right="0.59055118110236227" top="0.98425196850393704" bottom="0.78740157480314965" header="0.51181102362204722" footer="0.51181102362204722"/>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D22" sqref="D22:E22"/>
      <pageMargins left="0.78740157480314965" right="0.59055118110236227" top="0.98425196850393704" bottom="0.78740157480314965" header="0.51181102362204722" footer="0.51181102362204722"/>
      <printOptions horizontalCentered="1"/>
      <pageSetup paperSize="9" orientation="portrait" r:id="rId2"/>
      <headerFooter alignWithMargins="0">
        <oddFooter>&amp;A</oddFooter>
      </headerFooter>
    </customSheetView>
  </customSheetViews>
  <mergeCells count="31">
    <mergeCell ref="B6:C6"/>
    <mergeCell ref="H37:H38"/>
    <mergeCell ref="G39:H39"/>
    <mergeCell ref="D29:I29"/>
    <mergeCell ref="D30:I30"/>
    <mergeCell ref="B31:C32"/>
    <mergeCell ref="D31:I32"/>
    <mergeCell ref="B34:I34"/>
    <mergeCell ref="B23:C30"/>
    <mergeCell ref="D23:I23"/>
    <mergeCell ref="D24:I24"/>
    <mergeCell ref="D25:I25"/>
    <mergeCell ref="D26:I26"/>
    <mergeCell ref="D27:I27"/>
    <mergeCell ref="D28:I28"/>
    <mergeCell ref="H2:H3"/>
    <mergeCell ref="G4:I4"/>
    <mergeCell ref="F10:H10"/>
    <mergeCell ref="F11:H11"/>
    <mergeCell ref="B33:C33"/>
    <mergeCell ref="D33:I33"/>
    <mergeCell ref="B22:C22"/>
    <mergeCell ref="D22:E22"/>
    <mergeCell ref="G22:I22"/>
    <mergeCell ref="B19:C19"/>
    <mergeCell ref="D19:I19"/>
    <mergeCell ref="B20:C21"/>
    <mergeCell ref="D20:I20"/>
    <mergeCell ref="D21:I21"/>
    <mergeCell ref="B14:I14"/>
    <mergeCell ref="B5:C5"/>
  </mergeCells>
  <phoneticPr fontId="8"/>
  <printOptions horizontalCentered="1"/>
  <pageMargins left="0.78740157480314965" right="0.59055118110236227" top="0.98425196850393704" bottom="0.78740157480314965" header="0.51181102362204722" footer="0.51181102362204722"/>
  <pageSetup paperSize="9" orientation="portrait" r:id="rId3"/>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view="pageBreakPreview" zoomScale="85" zoomScaleNormal="100" zoomScaleSheetLayoutView="85" workbookViewId="0">
      <selection activeCell="F8" sqref="F8"/>
    </sheetView>
  </sheetViews>
  <sheetFormatPr defaultRowHeight="17.25" x14ac:dyDescent="0.15"/>
  <cols>
    <col min="1" max="1" width="2" style="373" bestFit="1" customWidth="1"/>
    <col min="2" max="2" width="4.125" style="243" bestFit="1" customWidth="1"/>
    <col min="3" max="3" width="12.625" style="243" customWidth="1"/>
    <col min="4" max="4" width="30.625" style="243" customWidth="1"/>
    <col min="5" max="6" width="12.625" style="243" customWidth="1"/>
    <col min="7" max="7" width="15.625" style="243" customWidth="1"/>
    <col min="8" max="16384" width="9" style="243"/>
  </cols>
  <sheetData>
    <row r="2" spans="1:7" ht="24" x14ac:dyDescent="0.15">
      <c r="B2" s="994" t="s">
        <v>435</v>
      </c>
      <c r="C2" s="994"/>
      <c r="D2" s="994"/>
      <c r="E2" s="994"/>
      <c r="F2" s="994"/>
      <c r="G2" s="995"/>
    </row>
    <row r="3" spans="1:7" x14ac:dyDescent="0.15">
      <c r="B3" s="999" t="s">
        <v>227</v>
      </c>
      <c r="C3" s="999"/>
      <c r="D3" s="999"/>
      <c r="E3" s="999"/>
    </row>
    <row r="4" spans="1:7" x14ac:dyDescent="0.15">
      <c r="B4" s="996" t="s">
        <v>482</v>
      </c>
      <c r="C4" s="998" t="s">
        <v>436</v>
      </c>
      <c r="D4" s="244" t="s">
        <v>437</v>
      </c>
      <c r="E4" s="996" t="s">
        <v>438</v>
      </c>
      <c r="F4" s="996" t="s">
        <v>439</v>
      </c>
      <c r="G4" s="996" t="s">
        <v>505</v>
      </c>
    </row>
    <row r="5" spans="1:7" x14ac:dyDescent="0.15">
      <c r="B5" s="997"/>
      <c r="C5" s="997"/>
      <c r="D5" s="245" t="s">
        <v>440</v>
      </c>
      <c r="E5" s="997"/>
      <c r="F5" s="997"/>
      <c r="G5" s="997"/>
    </row>
    <row r="6" spans="1:7" ht="24" x14ac:dyDescent="0.15">
      <c r="A6" s="537"/>
      <c r="B6" s="648"/>
      <c r="C6" s="649"/>
      <c r="D6" s="650"/>
      <c r="E6" s="645">
        <v>44562</v>
      </c>
      <c r="F6" s="645"/>
      <c r="G6" s="649"/>
    </row>
    <row r="7" spans="1:7" ht="24" x14ac:dyDescent="0.15">
      <c r="A7" s="537"/>
      <c r="B7" s="648"/>
      <c r="C7" s="649"/>
      <c r="D7" s="650"/>
      <c r="E7" s="645"/>
      <c r="F7" s="645"/>
      <c r="G7" s="649"/>
    </row>
    <row r="8" spans="1:7" ht="24" x14ac:dyDescent="0.15">
      <c r="A8" s="537"/>
      <c r="B8" s="648"/>
      <c r="C8" s="649"/>
      <c r="D8" s="650"/>
      <c r="E8" s="645"/>
      <c r="F8" s="645"/>
      <c r="G8" s="649"/>
    </row>
    <row r="9" spans="1:7" ht="24" x14ac:dyDescent="0.15">
      <c r="A9" s="537"/>
      <c r="B9" s="648"/>
      <c r="C9" s="649"/>
      <c r="D9" s="650"/>
      <c r="E9" s="645"/>
      <c r="F9" s="645"/>
      <c r="G9" s="649"/>
    </row>
    <row r="10" spans="1:7" ht="24" x14ac:dyDescent="0.15">
      <c r="A10" s="537"/>
      <c r="B10" s="648"/>
      <c r="C10" s="649"/>
      <c r="D10" s="650"/>
      <c r="E10" s="645"/>
      <c r="F10" s="645"/>
      <c r="G10" s="649"/>
    </row>
    <row r="11" spans="1:7" ht="24" x14ac:dyDescent="0.15">
      <c r="A11" s="537"/>
      <c r="B11" s="648"/>
      <c r="C11" s="649"/>
      <c r="D11" s="650"/>
      <c r="E11" s="645"/>
      <c r="F11" s="645"/>
      <c r="G11" s="649"/>
    </row>
    <row r="12" spans="1:7" ht="24" x14ac:dyDescent="0.15">
      <c r="A12" s="537"/>
      <c r="B12" s="648"/>
      <c r="C12" s="649"/>
      <c r="D12" s="650"/>
      <c r="E12" s="645"/>
      <c r="F12" s="645"/>
      <c r="G12" s="649"/>
    </row>
    <row r="13" spans="1:7" ht="24" x14ac:dyDescent="0.15">
      <c r="A13" s="537"/>
      <c r="B13" s="648"/>
      <c r="C13" s="649"/>
      <c r="D13" s="650"/>
      <c r="E13" s="645"/>
      <c r="F13" s="645"/>
      <c r="G13" s="649"/>
    </row>
    <row r="14" spans="1:7" ht="24" x14ac:dyDescent="0.15">
      <c r="A14" s="537"/>
      <c r="B14" s="648"/>
      <c r="C14" s="649"/>
      <c r="D14" s="649"/>
      <c r="E14" s="645"/>
      <c r="F14" s="645"/>
      <c r="G14" s="649"/>
    </row>
    <row r="15" spans="1:7" ht="24" x14ac:dyDescent="0.15">
      <c r="A15" s="537"/>
      <c r="B15" s="648"/>
      <c r="C15" s="649"/>
      <c r="D15" s="649"/>
      <c r="E15" s="645"/>
      <c r="F15" s="645"/>
      <c r="G15" s="649"/>
    </row>
    <row r="16" spans="1:7" ht="24" x14ac:dyDescent="0.15">
      <c r="A16" s="537"/>
      <c r="B16" s="648"/>
      <c r="C16" s="649"/>
      <c r="D16" s="649"/>
      <c r="E16" s="645"/>
      <c r="F16" s="645"/>
      <c r="G16" s="649"/>
    </row>
    <row r="17" spans="1:7" ht="24" x14ac:dyDescent="0.15">
      <c r="A17" s="537"/>
      <c r="B17" s="648"/>
      <c r="C17" s="649"/>
      <c r="D17" s="649"/>
      <c r="E17" s="645"/>
      <c r="F17" s="645"/>
      <c r="G17" s="649"/>
    </row>
    <row r="18" spans="1:7" ht="24" x14ac:dyDescent="0.15">
      <c r="A18" s="537"/>
      <c r="B18" s="648"/>
      <c r="C18" s="649"/>
      <c r="D18" s="649"/>
      <c r="E18" s="645"/>
      <c r="F18" s="645"/>
      <c r="G18" s="649"/>
    </row>
    <row r="19" spans="1:7" ht="24" x14ac:dyDescent="0.15">
      <c r="A19" s="537"/>
      <c r="B19" s="648"/>
      <c r="C19" s="649"/>
      <c r="D19" s="649"/>
      <c r="E19" s="645"/>
      <c r="F19" s="645"/>
      <c r="G19" s="649"/>
    </row>
    <row r="20" spans="1:7" ht="24" x14ac:dyDescent="0.15">
      <c r="A20" s="537"/>
      <c r="B20" s="648"/>
      <c r="C20" s="649"/>
      <c r="D20" s="649"/>
      <c r="E20" s="645"/>
      <c r="F20" s="645"/>
      <c r="G20" s="649"/>
    </row>
    <row r="21" spans="1:7" ht="24" x14ac:dyDescent="0.15">
      <c r="A21" s="537"/>
      <c r="B21" s="648"/>
      <c r="C21" s="649"/>
      <c r="D21" s="649"/>
      <c r="E21" s="645"/>
      <c r="F21" s="645"/>
      <c r="G21" s="649"/>
    </row>
    <row r="22" spans="1:7" ht="24" x14ac:dyDescent="0.15">
      <c r="A22" s="537"/>
      <c r="B22" s="648"/>
      <c r="C22" s="649"/>
      <c r="D22" s="649"/>
      <c r="E22" s="645"/>
      <c r="F22" s="645"/>
      <c r="G22" s="649"/>
    </row>
    <row r="23" spans="1:7" ht="24" x14ac:dyDescent="0.15">
      <c r="A23" s="537"/>
      <c r="B23" s="648"/>
      <c r="C23" s="649"/>
      <c r="D23" s="649"/>
      <c r="E23" s="645"/>
      <c r="F23" s="645"/>
      <c r="G23" s="649"/>
    </row>
    <row r="24" spans="1:7" ht="24" x14ac:dyDescent="0.15">
      <c r="A24" s="537"/>
      <c r="B24" s="648"/>
      <c r="C24" s="649"/>
      <c r="D24" s="649"/>
      <c r="E24" s="645"/>
      <c r="F24" s="645"/>
      <c r="G24" s="649"/>
    </row>
    <row r="25" spans="1:7" ht="24" x14ac:dyDescent="0.15">
      <c r="A25" s="537"/>
      <c r="B25" s="648"/>
      <c r="C25" s="649"/>
      <c r="D25" s="649"/>
      <c r="E25" s="645"/>
      <c r="F25" s="645"/>
      <c r="G25" s="649"/>
    </row>
    <row r="26" spans="1:7" ht="24" x14ac:dyDescent="0.15">
      <c r="A26" s="537"/>
      <c r="B26" s="648"/>
      <c r="C26" s="649"/>
      <c r="D26" s="649"/>
      <c r="E26" s="645"/>
      <c r="F26" s="645"/>
      <c r="G26" s="649"/>
    </row>
    <row r="27" spans="1:7" ht="24" x14ac:dyDescent="0.15">
      <c r="A27" s="537"/>
      <c r="B27" s="648"/>
      <c r="C27" s="649"/>
      <c r="D27" s="649"/>
      <c r="E27" s="645"/>
      <c r="F27" s="645"/>
      <c r="G27" s="649"/>
    </row>
    <row r="28" spans="1:7" ht="24" x14ac:dyDescent="0.15">
      <c r="A28" s="537"/>
      <c r="B28" s="648"/>
      <c r="C28" s="649"/>
      <c r="D28" s="649"/>
      <c r="E28" s="645"/>
      <c r="F28" s="645"/>
      <c r="G28" s="649"/>
    </row>
    <row r="29" spans="1:7" ht="24" x14ac:dyDescent="0.15">
      <c r="A29" s="537"/>
      <c r="B29" s="246"/>
      <c r="C29" s="248"/>
      <c r="D29" s="248"/>
      <c r="E29" s="347"/>
      <c r="F29" s="347"/>
      <c r="G29" s="248"/>
    </row>
    <row r="30" spans="1:7" ht="24" x14ac:dyDescent="0.15">
      <c r="A30" s="537"/>
      <c r="B30" s="246"/>
      <c r="C30" s="248"/>
      <c r="D30" s="248"/>
      <c r="E30" s="347"/>
      <c r="F30" s="347"/>
      <c r="G30" s="248"/>
    </row>
    <row r="31" spans="1:7" ht="24" x14ac:dyDescent="0.15">
      <c r="A31" s="537"/>
      <c r="B31" s="246"/>
      <c r="C31" s="248"/>
      <c r="D31" s="248"/>
      <c r="E31" s="347"/>
      <c r="F31" s="347"/>
      <c r="G31" s="248"/>
    </row>
    <row r="32" spans="1:7" ht="24" x14ac:dyDescent="0.15">
      <c r="A32" s="538"/>
    </row>
    <row r="33" spans="1:1" ht="24" x14ac:dyDescent="0.15">
      <c r="A33" s="538"/>
    </row>
    <row r="34" spans="1:1" ht="24" x14ac:dyDescent="0.15">
      <c r="A34" s="538"/>
    </row>
    <row r="35" spans="1:1" ht="24" x14ac:dyDescent="0.15">
      <c r="A35" s="538"/>
    </row>
    <row r="36" spans="1:1" ht="24" x14ac:dyDescent="0.15">
      <c r="A36" s="538"/>
    </row>
    <row r="37" spans="1:1" ht="24" x14ac:dyDescent="0.15">
      <c r="A37" s="538"/>
    </row>
    <row r="38" spans="1:1" ht="24" x14ac:dyDescent="0.15">
      <c r="A38" s="538"/>
    </row>
  </sheetData>
  <customSheetViews>
    <customSheetView guid="{832B3208-C101-484E-A0FA-9FC51FD04763}" scale="85" showPageBreaks="1" printArea="1" view="pageBreakPreview">
      <selection activeCell="F8" sqref="F8"/>
      <pageMargins left="0.78740157480314965" right="0.59055118110236227" top="0.78740157480314965" bottom="0.59055118110236227" header="0.51181102362204722" footer="0.35433070866141736"/>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E6" sqref="E6"/>
      <pageMargins left="0.78740157480314965" right="0.59055118110236227" top="0.78740157480314965" bottom="0.59055118110236227" header="0.51181102362204722" footer="0.35433070866141736"/>
      <printOptions horizontalCentered="1"/>
      <pageSetup paperSize="9" orientation="portrait" r:id="rId2"/>
      <headerFooter alignWithMargins="0">
        <oddFooter>&amp;A</oddFooter>
      </headerFooter>
    </customSheetView>
  </customSheetViews>
  <mergeCells count="7">
    <mergeCell ref="B2:G2"/>
    <mergeCell ref="B4:B5"/>
    <mergeCell ref="C4:C5"/>
    <mergeCell ref="E4:E5"/>
    <mergeCell ref="F4:F5"/>
    <mergeCell ref="G4:G5"/>
    <mergeCell ref="B3:E3"/>
  </mergeCells>
  <phoneticPr fontId="8"/>
  <printOptions horizontalCentered="1"/>
  <pageMargins left="0.78740157480314965" right="0.59055118110236227" top="0.78740157480314965" bottom="0.59055118110236227" header="0.51181102362204722" footer="0.35433070866141736"/>
  <pageSetup paperSize="9" orientation="portrait" r:id="rId3"/>
  <headerFooter alignWithMargins="0">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1"/>
  <sheetViews>
    <sheetView view="pageBreakPreview" zoomScale="85" zoomScaleNormal="100" zoomScaleSheetLayoutView="85" workbookViewId="0">
      <selection activeCell="F8" sqref="F8"/>
    </sheetView>
  </sheetViews>
  <sheetFormatPr defaultRowHeight="17.25" x14ac:dyDescent="0.15"/>
  <cols>
    <col min="1" max="1" width="3.25" style="376" customWidth="1"/>
    <col min="2" max="7" width="12.625" style="377" customWidth="1"/>
    <col min="8" max="8" width="4" style="377" bestFit="1" customWidth="1"/>
    <col min="9" max="16384" width="9" style="377"/>
  </cols>
  <sheetData>
    <row r="2" spans="1:9" s="216" customFormat="1" x14ac:dyDescent="0.15">
      <c r="A2" s="330"/>
      <c r="F2" s="295" t="s">
        <v>196</v>
      </c>
      <c r="G2" s="913"/>
    </row>
    <row r="3" spans="1:9" s="216" customFormat="1" x14ac:dyDescent="0.15">
      <c r="A3" s="330"/>
      <c r="F3" s="296" t="s">
        <v>221</v>
      </c>
      <c r="G3" s="914"/>
    </row>
    <row r="4" spans="1:9" s="216" customFormat="1" x14ac:dyDescent="0.15">
      <c r="A4" s="330"/>
      <c r="B4" s="628" t="s">
        <v>760</v>
      </c>
      <c r="C4" s="6"/>
      <c r="D4" s="6"/>
      <c r="E4" s="6"/>
      <c r="F4" s="815">
        <v>44562</v>
      </c>
      <c r="G4" s="815"/>
      <c r="H4" s="815"/>
    </row>
    <row r="5" spans="1:9" s="216" customFormat="1" x14ac:dyDescent="0.15">
      <c r="A5" s="330"/>
      <c r="B5" s="1001" t="s">
        <v>761</v>
      </c>
      <c r="C5" s="1001"/>
      <c r="D5" s="651"/>
      <c r="E5" s="6"/>
      <c r="F5" s="6"/>
      <c r="G5" s="6"/>
      <c r="H5" s="3"/>
    </row>
    <row r="6" spans="1:9" s="216" customFormat="1" x14ac:dyDescent="0.15">
      <c r="A6" s="330"/>
      <c r="B6" s="1002" t="s">
        <v>743</v>
      </c>
      <c r="C6" s="1002"/>
      <c r="D6" s="651" t="s">
        <v>339</v>
      </c>
      <c r="E6" s="6"/>
      <c r="F6" s="6"/>
      <c r="G6" s="6"/>
      <c r="H6" s="4"/>
    </row>
    <row r="7" spans="1:9" s="216" customFormat="1" x14ac:dyDescent="0.15">
      <c r="A7" s="330"/>
      <c r="B7" s="639"/>
      <c r="C7" s="640"/>
      <c r="D7" s="6"/>
      <c r="E7" s="6"/>
      <c r="F7" s="6"/>
      <c r="G7" s="6"/>
      <c r="H7" s="4"/>
    </row>
    <row r="8" spans="1:9" s="216" customFormat="1" x14ac:dyDescent="0.15">
      <c r="A8" s="330"/>
      <c r="B8" s="6"/>
      <c r="C8" s="6"/>
      <c r="D8" s="307"/>
      <c r="F8" s="603"/>
      <c r="G8" s="603"/>
      <c r="H8" s="603"/>
    </row>
    <row r="9" spans="1:9" s="216" customFormat="1" x14ac:dyDescent="0.15">
      <c r="A9" s="330"/>
      <c r="B9" s="6"/>
      <c r="C9" s="6"/>
      <c r="D9" s="6"/>
      <c r="E9" s="628" t="s">
        <v>744</v>
      </c>
      <c r="F9" s="460"/>
      <c r="G9" s="460"/>
      <c r="H9" s="460"/>
      <c r="I9" s="218"/>
    </row>
    <row r="10" spans="1:9" s="216" customFormat="1" x14ac:dyDescent="0.15">
      <c r="A10" s="330"/>
      <c r="B10" s="6"/>
      <c r="C10" s="6"/>
      <c r="D10" s="307"/>
      <c r="E10" s="905" t="s">
        <v>762</v>
      </c>
      <c r="F10" s="905"/>
      <c r="G10" s="905"/>
      <c r="H10" s="459"/>
      <c r="I10" s="331"/>
    </row>
    <row r="11" spans="1:9" s="216" customFormat="1" x14ac:dyDescent="0.15">
      <c r="A11" s="330"/>
      <c r="B11" s="6"/>
      <c r="C11" s="6"/>
      <c r="D11" s="6"/>
      <c r="E11" s="905" t="s">
        <v>348</v>
      </c>
      <c r="F11" s="905"/>
      <c r="G11" s="905"/>
      <c r="H11" s="504" t="s">
        <v>321</v>
      </c>
    </row>
    <row r="12" spans="1:9" s="216" customFormat="1" x14ac:dyDescent="0.15">
      <c r="A12" s="330"/>
      <c r="B12" s="6"/>
      <c r="C12" s="6"/>
      <c r="D12" s="6"/>
      <c r="E12" s="306"/>
      <c r="F12" s="306"/>
      <c r="G12" s="306"/>
      <c r="H12" s="306"/>
    </row>
    <row r="13" spans="1:9" x14ac:dyDescent="0.15">
      <c r="B13" s="365"/>
      <c r="C13" s="365"/>
      <c r="D13" s="386"/>
      <c r="E13" s="905" t="s">
        <v>763</v>
      </c>
      <c r="F13" s="905"/>
      <c r="G13" s="905"/>
      <c r="H13" s="459"/>
    </row>
    <row r="14" spans="1:9" x14ac:dyDescent="0.15">
      <c r="B14" s="365"/>
      <c r="C14" s="365"/>
      <c r="D14" s="365"/>
      <c r="E14" s="905" t="s">
        <v>764</v>
      </c>
      <c r="F14" s="905"/>
      <c r="G14" s="905"/>
      <c r="H14" s="504" t="s">
        <v>321</v>
      </c>
    </row>
    <row r="15" spans="1:9" x14ac:dyDescent="0.15">
      <c r="B15" s="365"/>
      <c r="C15" s="365"/>
      <c r="D15" s="365"/>
      <c r="F15" s="379"/>
    </row>
    <row r="16" spans="1:9" x14ac:dyDescent="0.15">
      <c r="B16" s="365"/>
      <c r="C16" s="365"/>
      <c r="D16" s="365"/>
      <c r="F16" s="379"/>
    </row>
    <row r="17" spans="2:8" ht="24" x14ac:dyDescent="0.15">
      <c r="B17" s="1003" t="s">
        <v>441</v>
      </c>
      <c r="C17" s="1003"/>
      <c r="D17" s="1003"/>
      <c r="E17" s="1003"/>
      <c r="F17" s="1003"/>
      <c r="G17" s="1003"/>
      <c r="H17" s="1003"/>
    </row>
    <row r="19" spans="2:8" x14ac:dyDescent="0.15">
      <c r="C19" s="1000"/>
      <c r="D19" s="1000"/>
      <c r="E19" s="1000"/>
      <c r="F19" s="1000"/>
      <c r="G19" s="1000"/>
      <c r="H19" s="1000"/>
    </row>
    <row r="20" spans="2:8" x14ac:dyDescent="0.15">
      <c r="B20" s="500"/>
      <c r="C20" s="464" t="s">
        <v>331</v>
      </c>
      <c r="D20" s="818"/>
      <c r="E20" s="818"/>
      <c r="F20" s="818"/>
      <c r="G20" s="818"/>
      <c r="H20" s="500"/>
    </row>
    <row r="21" spans="2:8" x14ac:dyDescent="0.15">
      <c r="B21" s="378"/>
      <c r="C21" s="464"/>
      <c r="D21" s="818"/>
      <c r="E21" s="818"/>
      <c r="F21" s="818"/>
      <c r="G21" s="818"/>
      <c r="H21" s="464"/>
    </row>
    <row r="22" spans="2:8" x14ac:dyDescent="0.15">
      <c r="B22" s="500"/>
      <c r="C22" s="464" t="s">
        <v>587</v>
      </c>
      <c r="D22" s="818"/>
      <c r="E22" s="818"/>
      <c r="F22" s="818"/>
      <c r="G22" s="818"/>
      <c r="H22" s="464"/>
    </row>
    <row r="23" spans="2:8" x14ac:dyDescent="0.15">
      <c r="B23" s="500"/>
      <c r="C23" s="464"/>
      <c r="D23" s="818"/>
      <c r="E23" s="818"/>
      <c r="F23" s="818"/>
      <c r="G23" s="818"/>
      <c r="H23" s="464"/>
    </row>
    <row r="24" spans="2:8" x14ac:dyDescent="0.15">
      <c r="B24" s="380"/>
      <c r="C24" s="464"/>
      <c r="D24" s="818"/>
      <c r="E24" s="818"/>
      <c r="F24" s="818"/>
      <c r="G24" s="818"/>
      <c r="H24" s="464"/>
    </row>
    <row r="25" spans="2:8" x14ac:dyDescent="0.15">
      <c r="B25" s="1009" t="s">
        <v>506</v>
      </c>
      <c r="C25" s="1009"/>
      <c r="D25" s="1008" t="s">
        <v>501</v>
      </c>
      <c r="E25" s="1008"/>
      <c r="F25" s="1011" t="s">
        <v>589</v>
      </c>
      <c r="G25" s="1011"/>
      <c r="H25" s="1011"/>
    </row>
    <row r="26" spans="2:8" x14ac:dyDescent="0.15">
      <c r="B26" s="1010" t="s">
        <v>588</v>
      </c>
      <c r="C26" s="1010"/>
      <c r="D26" s="1010"/>
      <c r="E26" s="1010"/>
      <c r="F26" s="1010"/>
      <c r="G26" s="1010"/>
      <c r="H26" s="1010"/>
    </row>
    <row r="27" spans="2:8" x14ac:dyDescent="0.15">
      <c r="F27" s="380"/>
      <c r="G27" s="380"/>
    </row>
    <row r="28" spans="2:8" x14ac:dyDescent="0.15">
      <c r="B28" s="388" t="s">
        <v>442</v>
      </c>
      <c r="C28" s="380" t="s">
        <v>443</v>
      </c>
      <c r="D28" s="380"/>
      <c r="E28" s="380"/>
      <c r="F28" s="380"/>
      <c r="G28" s="380"/>
    </row>
    <row r="29" spans="2:8" x14ac:dyDescent="0.15">
      <c r="B29" s="381"/>
      <c r="C29" s="380"/>
      <c r="D29" s="380"/>
      <c r="E29" s="380"/>
      <c r="F29" s="380"/>
      <c r="G29" s="380"/>
    </row>
    <row r="30" spans="2:8" x14ac:dyDescent="0.15">
      <c r="B30" s="381"/>
      <c r="C30" s="380"/>
      <c r="D30" s="380"/>
      <c r="E30" s="380"/>
      <c r="F30" s="380"/>
      <c r="G30" s="380"/>
    </row>
    <row r="31" spans="2:8" x14ac:dyDescent="0.15">
      <c r="B31" s="381"/>
      <c r="C31" s="380"/>
      <c r="D31" s="381"/>
      <c r="E31" s="381"/>
      <c r="F31" s="382"/>
      <c r="G31" s="382"/>
    </row>
    <row r="32" spans="2:8" x14ac:dyDescent="0.15">
      <c r="B32" s="381"/>
      <c r="C32" s="380"/>
      <c r="D32" s="381"/>
      <c r="E32" s="381"/>
      <c r="F32" s="382"/>
      <c r="G32" s="382"/>
    </row>
    <row r="33" spans="1:8" x14ac:dyDescent="0.15">
      <c r="B33" s="381"/>
      <c r="C33" s="380"/>
      <c r="D33" s="380"/>
      <c r="E33" s="380"/>
      <c r="F33" s="380"/>
      <c r="G33" s="380"/>
    </row>
    <row r="34" spans="1:8" x14ac:dyDescent="0.15">
      <c r="B34" s="380"/>
      <c r="C34" s="380"/>
      <c r="D34" s="380"/>
      <c r="E34" s="380"/>
      <c r="F34" s="380"/>
      <c r="G34" s="380"/>
    </row>
    <row r="35" spans="1:8" x14ac:dyDescent="0.15">
      <c r="B35" s="381"/>
      <c r="C35" s="381"/>
      <c r="D35" s="381"/>
      <c r="E35" s="381"/>
      <c r="F35" s="381"/>
      <c r="G35" s="381"/>
    </row>
    <row r="36" spans="1:8" x14ac:dyDescent="0.15">
      <c r="B36" s="381"/>
      <c r="C36" s="381"/>
      <c r="D36" s="381"/>
      <c r="E36" s="381"/>
      <c r="F36" s="381"/>
      <c r="G36" s="381"/>
    </row>
    <row r="37" spans="1:8" x14ac:dyDescent="0.15">
      <c r="B37" s="380"/>
      <c r="C37" s="380"/>
      <c r="D37" s="380"/>
      <c r="E37" s="380"/>
      <c r="F37" s="380"/>
      <c r="G37" s="380"/>
    </row>
    <row r="38" spans="1:8" s="365" customFormat="1" x14ac:dyDescent="0.15">
      <c r="A38" s="370"/>
      <c r="B38" s="383"/>
      <c r="C38" s="383"/>
      <c r="D38" s="383"/>
      <c r="E38" s="383"/>
      <c r="F38" s="383"/>
      <c r="G38" s="383"/>
      <c r="H38" s="384"/>
    </row>
    <row r="39" spans="1:8" s="351" customFormat="1" ht="24" x14ac:dyDescent="0.15">
      <c r="A39" s="358"/>
      <c r="B39" s="355"/>
      <c r="C39" s="355"/>
      <c r="D39" s="355"/>
      <c r="E39" s="355"/>
      <c r="F39" s="374" t="s">
        <v>425</v>
      </c>
      <c r="G39" s="1004"/>
      <c r="H39" s="387"/>
    </row>
    <row r="40" spans="1:8" s="351" customFormat="1" ht="24" x14ac:dyDescent="0.15">
      <c r="A40" s="358"/>
      <c r="B40" s="355"/>
      <c r="C40" s="385"/>
      <c r="D40" s="355"/>
      <c r="E40" s="355"/>
      <c r="F40" s="375" t="s">
        <v>426</v>
      </c>
      <c r="G40" s="1005"/>
      <c r="H40" s="387"/>
    </row>
    <row r="41" spans="1:8" s="351" customFormat="1" x14ac:dyDescent="0.15">
      <c r="A41" s="358"/>
      <c r="B41" s="355"/>
      <c r="C41" s="355"/>
      <c r="D41" s="355"/>
      <c r="E41" s="355"/>
      <c r="F41" s="1006" t="s">
        <v>427</v>
      </c>
      <c r="G41" s="1007"/>
      <c r="H41" s="355"/>
    </row>
  </sheetData>
  <customSheetViews>
    <customSheetView guid="{832B3208-C101-484E-A0FA-9FC51FD04763}" scale="8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D25" sqref="D25:E25"/>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&amp;A</oddFooter>
      </headerFooter>
    </customSheetView>
  </customSheetViews>
  <mergeCells count="21">
    <mergeCell ref="D22:G22"/>
    <mergeCell ref="D23:G23"/>
    <mergeCell ref="D21:G21"/>
    <mergeCell ref="D24:G24"/>
    <mergeCell ref="F25:H25"/>
    <mergeCell ref="G39:G40"/>
    <mergeCell ref="F41:G41"/>
    <mergeCell ref="D25:E25"/>
    <mergeCell ref="B25:C25"/>
    <mergeCell ref="B26:H26"/>
    <mergeCell ref="G2:G3"/>
    <mergeCell ref="E10:G10"/>
    <mergeCell ref="E11:G11"/>
    <mergeCell ref="D20:G20"/>
    <mergeCell ref="C19:H19"/>
    <mergeCell ref="E13:G13"/>
    <mergeCell ref="E14:G14"/>
    <mergeCell ref="F4:H4"/>
    <mergeCell ref="B5:C5"/>
    <mergeCell ref="B6:C6"/>
    <mergeCell ref="B17:H17"/>
  </mergeCells>
  <phoneticPr fontId="8"/>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
  <sheetViews>
    <sheetView view="pageBreakPreview" zoomScale="70" zoomScaleNormal="100" zoomScaleSheetLayoutView="100" workbookViewId="0">
      <selection activeCell="F8" sqref="F8"/>
    </sheetView>
  </sheetViews>
  <sheetFormatPr defaultRowHeight="21" x14ac:dyDescent="0.15"/>
  <cols>
    <col min="1" max="1" width="2.375" style="346" customWidth="1"/>
    <col min="2" max="5" width="3.375" style="187" customWidth="1"/>
    <col min="6" max="57" width="2.5" style="187" customWidth="1"/>
    <col min="58" max="16384" width="9" style="187"/>
  </cols>
  <sheetData>
    <row r="2" spans="1:51" x14ac:dyDescent="0.15">
      <c r="A2" s="187"/>
      <c r="B2" s="1016" t="s">
        <v>212</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7"/>
      <c r="AK2" s="1053" t="s">
        <v>444</v>
      </c>
      <c r="AL2" s="1053"/>
      <c r="AM2" s="1053"/>
      <c r="AN2" s="1053" t="s">
        <v>209</v>
      </c>
      <c r="AO2" s="1053"/>
      <c r="AP2" s="1053"/>
      <c r="AQ2" s="1053" t="s">
        <v>348</v>
      </c>
      <c r="AR2" s="1053"/>
      <c r="AS2" s="1053"/>
      <c r="AT2" s="1053" t="s">
        <v>210</v>
      </c>
      <c r="AU2" s="1053"/>
      <c r="AV2" s="1053"/>
      <c r="AW2" s="1050" t="s">
        <v>211</v>
      </c>
      <c r="AX2" s="1050"/>
      <c r="AY2" s="1050"/>
    </row>
    <row r="3" spans="1:51" ht="14.25" x14ac:dyDescent="0.15">
      <c r="A3" s="187"/>
      <c r="B3" s="1020"/>
      <c r="C3" s="1021"/>
      <c r="D3" s="1021" t="s">
        <v>493</v>
      </c>
      <c r="E3" s="1021"/>
      <c r="F3" s="345"/>
      <c r="G3" s="1018" t="s">
        <v>323</v>
      </c>
      <c r="H3" s="1018"/>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8"/>
      <c r="AJ3" s="1019"/>
      <c r="AK3" s="1051"/>
      <c r="AL3" s="1052"/>
      <c r="AM3" s="1052"/>
      <c r="AN3" s="1052"/>
      <c r="AO3" s="1052"/>
      <c r="AP3" s="1052"/>
      <c r="AQ3" s="1052"/>
      <c r="AR3" s="1052"/>
      <c r="AS3" s="1052"/>
      <c r="AT3" s="1052"/>
      <c r="AU3" s="1052"/>
      <c r="AV3" s="1052"/>
      <c r="AW3" s="1052"/>
      <c r="AX3" s="1052"/>
      <c r="AY3" s="1052"/>
    </row>
    <row r="4" spans="1:51" ht="14.25" x14ac:dyDescent="0.15">
      <c r="A4" s="187"/>
      <c r="B4" s="1022"/>
      <c r="C4" s="1023"/>
      <c r="D4" s="1023"/>
      <c r="E4" s="1023"/>
      <c r="F4" s="345"/>
      <c r="G4" s="1018" t="s">
        <v>488</v>
      </c>
      <c r="H4" s="1018"/>
      <c r="I4" s="1018"/>
      <c r="J4" s="1018"/>
      <c r="K4" s="1018"/>
      <c r="L4" s="1018"/>
      <c r="M4" s="1018"/>
      <c r="N4" s="1018"/>
      <c r="O4" s="1018"/>
      <c r="P4" s="1018"/>
      <c r="Q4" s="1018"/>
      <c r="R4" s="1018"/>
      <c r="S4" s="1018"/>
      <c r="T4" s="1018"/>
      <c r="U4" s="1018"/>
      <c r="V4" s="1018"/>
      <c r="W4" s="1019"/>
      <c r="X4" s="1024" t="s">
        <v>485</v>
      </c>
      <c r="Y4" s="1025"/>
      <c r="Z4" s="1025"/>
      <c r="AA4" s="1025"/>
      <c r="AB4" s="1026">
        <v>44562</v>
      </c>
      <c r="AC4" s="1026"/>
      <c r="AD4" s="1026"/>
      <c r="AE4" s="1026"/>
      <c r="AF4" s="1026"/>
      <c r="AG4" s="1026"/>
      <c r="AH4" s="1026"/>
      <c r="AI4" s="1026"/>
      <c r="AJ4" s="1027"/>
      <c r="AK4" s="1051"/>
      <c r="AL4" s="1052"/>
      <c r="AM4" s="1052"/>
      <c r="AN4" s="1052"/>
      <c r="AO4" s="1052"/>
      <c r="AP4" s="1052"/>
      <c r="AQ4" s="1052"/>
      <c r="AR4" s="1052"/>
      <c r="AS4" s="1052"/>
      <c r="AT4" s="1052"/>
      <c r="AU4" s="1052"/>
      <c r="AV4" s="1052"/>
      <c r="AW4" s="1052"/>
      <c r="AX4" s="1052"/>
      <c r="AY4" s="1052"/>
    </row>
    <row r="5" spans="1:51" ht="14.25" x14ac:dyDescent="0.15">
      <c r="A5" s="187"/>
      <c r="B5" s="1044" t="s">
        <v>213</v>
      </c>
      <c r="C5" s="1045"/>
      <c r="D5" s="1046"/>
      <c r="E5" s="186" t="s">
        <v>7</v>
      </c>
      <c r="F5" s="344">
        <v>1</v>
      </c>
      <c r="G5" s="344">
        <v>2</v>
      </c>
      <c r="H5" s="344">
        <v>3</v>
      </c>
      <c r="I5" s="344">
        <v>4</v>
      </c>
      <c r="J5" s="344">
        <v>5</v>
      </c>
      <c r="K5" s="344">
        <v>6</v>
      </c>
      <c r="L5" s="344">
        <v>7</v>
      </c>
      <c r="M5" s="344">
        <v>8</v>
      </c>
      <c r="N5" s="344">
        <v>9</v>
      </c>
      <c r="O5" s="344">
        <v>10</v>
      </c>
      <c r="P5" s="344">
        <v>11</v>
      </c>
      <c r="Q5" s="344">
        <v>12</v>
      </c>
      <c r="R5" s="344">
        <v>13</v>
      </c>
      <c r="S5" s="344">
        <v>14</v>
      </c>
      <c r="T5" s="344">
        <v>15</v>
      </c>
      <c r="U5" s="344">
        <v>16</v>
      </c>
      <c r="V5" s="344">
        <v>17</v>
      </c>
      <c r="W5" s="344">
        <v>18</v>
      </c>
      <c r="X5" s="344">
        <v>19</v>
      </c>
      <c r="Y5" s="344">
        <v>20</v>
      </c>
      <c r="Z5" s="344">
        <v>21</v>
      </c>
      <c r="AA5" s="344">
        <v>22</v>
      </c>
      <c r="AB5" s="344">
        <v>23</v>
      </c>
      <c r="AC5" s="344">
        <v>24</v>
      </c>
      <c r="AD5" s="344">
        <v>25</v>
      </c>
      <c r="AE5" s="344">
        <v>26</v>
      </c>
      <c r="AF5" s="344">
        <v>27</v>
      </c>
      <c r="AG5" s="344">
        <v>28</v>
      </c>
      <c r="AH5" s="344">
        <v>29</v>
      </c>
      <c r="AI5" s="344">
        <v>30</v>
      </c>
      <c r="AJ5" s="344">
        <v>31</v>
      </c>
      <c r="AK5" s="1028" t="s">
        <v>0</v>
      </c>
      <c r="AL5" s="1029"/>
      <c r="AM5" s="1029"/>
      <c r="AN5" s="1029" t="s">
        <v>486</v>
      </c>
      <c r="AO5" s="1029"/>
      <c r="AP5" s="1029"/>
      <c r="AQ5" s="1014">
        <v>44562</v>
      </c>
      <c r="AR5" s="1014"/>
      <c r="AS5" s="1014"/>
      <c r="AT5" s="1014"/>
      <c r="AU5" s="1014"/>
      <c r="AV5" s="1014"/>
      <c r="AW5" s="1014"/>
      <c r="AX5" s="1014"/>
      <c r="AY5" s="1015"/>
    </row>
    <row r="6" spans="1:51" ht="14.25" x14ac:dyDescent="0.15">
      <c r="A6" s="187"/>
      <c r="B6" s="1047"/>
      <c r="C6" s="1048"/>
      <c r="D6" s="1049"/>
      <c r="E6" s="186" t="s">
        <v>201</v>
      </c>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030"/>
      <c r="AL6" s="1031"/>
      <c r="AM6" s="1031"/>
      <c r="AN6" s="1031" t="s">
        <v>487</v>
      </c>
      <c r="AO6" s="1031"/>
      <c r="AP6" s="1031"/>
      <c r="AQ6" s="1012">
        <v>44562</v>
      </c>
      <c r="AR6" s="1012"/>
      <c r="AS6" s="1012"/>
      <c r="AT6" s="1012"/>
      <c r="AU6" s="1012"/>
      <c r="AV6" s="1012"/>
      <c r="AW6" s="1012"/>
      <c r="AX6" s="1012"/>
      <c r="AY6" s="1013"/>
    </row>
    <row r="7" spans="1:51" ht="24" x14ac:dyDescent="0.15">
      <c r="A7" s="533"/>
      <c r="B7" s="184"/>
      <c r="C7" s="185"/>
      <c r="D7" s="185"/>
      <c r="E7" s="193"/>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024" t="s">
        <v>214</v>
      </c>
      <c r="AL7" s="1025"/>
      <c r="AM7" s="1025"/>
      <c r="AN7" s="1025"/>
      <c r="AO7" s="1025"/>
      <c r="AP7" s="1025"/>
      <c r="AQ7" s="1025"/>
      <c r="AR7" s="1025"/>
      <c r="AS7" s="1025"/>
      <c r="AT7" s="1025"/>
      <c r="AU7" s="1025"/>
      <c r="AV7" s="1025"/>
      <c r="AW7" s="1025"/>
      <c r="AX7" s="1025"/>
      <c r="AY7" s="1033"/>
    </row>
    <row r="8" spans="1:51" ht="24" x14ac:dyDescent="0.15">
      <c r="A8" s="533"/>
      <c r="B8" s="189"/>
      <c r="C8" s="190"/>
      <c r="D8" s="190"/>
      <c r="E8" s="195"/>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035"/>
      <c r="AL8" s="1036"/>
      <c r="AM8" s="1036"/>
      <c r="AN8" s="1036"/>
      <c r="AO8" s="1036"/>
      <c r="AP8" s="1036"/>
      <c r="AQ8" s="1036"/>
      <c r="AR8" s="1036"/>
      <c r="AS8" s="1036"/>
      <c r="AT8" s="1036"/>
      <c r="AU8" s="1036"/>
      <c r="AV8" s="1036"/>
      <c r="AW8" s="1036"/>
      <c r="AX8" s="1036"/>
      <c r="AY8" s="1037"/>
    </row>
    <row r="9" spans="1:51" ht="24" x14ac:dyDescent="0.15">
      <c r="A9" s="533"/>
      <c r="B9" s="189"/>
      <c r="C9" s="190"/>
      <c r="D9" s="190"/>
      <c r="E9" s="195"/>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038"/>
      <c r="AL9" s="1039"/>
      <c r="AM9" s="1039"/>
      <c r="AN9" s="1039"/>
      <c r="AO9" s="1039"/>
      <c r="AP9" s="1039"/>
      <c r="AQ9" s="1039"/>
      <c r="AR9" s="1039"/>
      <c r="AS9" s="1039"/>
      <c r="AT9" s="1039"/>
      <c r="AU9" s="1039"/>
      <c r="AV9" s="1039"/>
      <c r="AW9" s="1039"/>
      <c r="AX9" s="1039"/>
      <c r="AY9" s="1040"/>
    </row>
    <row r="10" spans="1:51" ht="24" x14ac:dyDescent="0.15">
      <c r="A10" s="533"/>
      <c r="B10" s="189"/>
      <c r="C10" s="190"/>
      <c r="D10" s="190"/>
      <c r="E10" s="195"/>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038"/>
      <c r="AL10" s="1039"/>
      <c r="AM10" s="1039"/>
      <c r="AN10" s="1039"/>
      <c r="AO10" s="1039"/>
      <c r="AP10" s="1039"/>
      <c r="AQ10" s="1039"/>
      <c r="AR10" s="1039"/>
      <c r="AS10" s="1039"/>
      <c r="AT10" s="1039"/>
      <c r="AU10" s="1039"/>
      <c r="AV10" s="1039"/>
      <c r="AW10" s="1039"/>
      <c r="AX10" s="1039"/>
      <c r="AY10" s="1040"/>
    </row>
    <row r="11" spans="1:51" ht="24" x14ac:dyDescent="0.15">
      <c r="A11" s="533"/>
      <c r="B11" s="189"/>
      <c r="C11" s="190"/>
      <c r="D11" s="190"/>
      <c r="E11" s="195"/>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038"/>
      <c r="AL11" s="1039"/>
      <c r="AM11" s="1039"/>
      <c r="AN11" s="1039"/>
      <c r="AO11" s="1039"/>
      <c r="AP11" s="1039"/>
      <c r="AQ11" s="1039"/>
      <c r="AR11" s="1039"/>
      <c r="AS11" s="1039"/>
      <c r="AT11" s="1039"/>
      <c r="AU11" s="1039"/>
      <c r="AV11" s="1039"/>
      <c r="AW11" s="1039"/>
      <c r="AX11" s="1039"/>
      <c r="AY11" s="1040"/>
    </row>
    <row r="12" spans="1:51" ht="24" x14ac:dyDescent="0.15">
      <c r="A12" s="533"/>
      <c r="B12" s="189"/>
      <c r="C12" s="190"/>
      <c r="D12" s="190"/>
      <c r="E12" s="195"/>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041"/>
      <c r="AL12" s="1042"/>
      <c r="AM12" s="1042"/>
      <c r="AN12" s="1042"/>
      <c r="AO12" s="1042"/>
      <c r="AP12" s="1042"/>
      <c r="AQ12" s="1042"/>
      <c r="AR12" s="1042"/>
      <c r="AS12" s="1042"/>
      <c r="AT12" s="1042"/>
      <c r="AU12" s="1042"/>
      <c r="AV12" s="1042"/>
      <c r="AW12" s="1042"/>
      <c r="AX12" s="1042"/>
      <c r="AY12" s="1043"/>
    </row>
    <row r="13" spans="1:51" ht="24" x14ac:dyDescent="0.15">
      <c r="A13" s="533"/>
      <c r="B13" s="189"/>
      <c r="C13" s="190"/>
      <c r="D13" s="190"/>
      <c r="E13" s="195"/>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024" t="s">
        <v>360</v>
      </c>
      <c r="AL13" s="1025"/>
      <c r="AM13" s="1025"/>
      <c r="AN13" s="1025"/>
      <c r="AO13" s="1025"/>
      <c r="AP13" s="1025"/>
      <c r="AQ13" s="1025"/>
      <c r="AR13" s="1025"/>
      <c r="AS13" s="1025"/>
      <c r="AT13" s="1025"/>
      <c r="AU13" s="1025"/>
      <c r="AV13" s="1025"/>
      <c r="AW13" s="1025"/>
      <c r="AX13" s="1025"/>
      <c r="AY13" s="1033"/>
    </row>
    <row r="14" spans="1:51" ht="24" x14ac:dyDescent="0.15">
      <c r="A14" s="533"/>
      <c r="B14" s="189"/>
      <c r="C14" s="190"/>
      <c r="D14" s="190"/>
      <c r="E14" s="195"/>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035"/>
      <c r="AL14" s="1036"/>
      <c r="AM14" s="1036"/>
      <c r="AN14" s="1036"/>
      <c r="AO14" s="1036"/>
      <c r="AP14" s="1036"/>
      <c r="AQ14" s="1036"/>
      <c r="AR14" s="1036"/>
      <c r="AS14" s="1036"/>
      <c r="AT14" s="1036"/>
      <c r="AU14" s="1036"/>
      <c r="AV14" s="1036"/>
      <c r="AW14" s="1036"/>
      <c r="AX14" s="1036"/>
      <c r="AY14" s="1037"/>
    </row>
    <row r="15" spans="1:51" ht="24" x14ac:dyDescent="0.15">
      <c r="A15" s="533"/>
      <c r="B15" s="189"/>
      <c r="C15" s="190"/>
      <c r="D15" s="190"/>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038"/>
      <c r="AL15" s="1039"/>
      <c r="AM15" s="1039"/>
      <c r="AN15" s="1039"/>
      <c r="AO15" s="1039"/>
      <c r="AP15" s="1039"/>
      <c r="AQ15" s="1039"/>
      <c r="AR15" s="1039"/>
      <c r="AS15" s="1039"/>
      <c r="AT15" s="1039"/>
      <c r="AU15" s="1039"/>
      <c r="AV15" s="1039"/>
      <c r="AW15" s="1039"/>
      <c r="AX15" s="1039"/>
      <c r="AY15" s="1040"/>
    </row>
    <row r="16" spans="1:51" ht="24" x14ac:dyDescent="0.15">
      <c r="A16" s="533"/>
      <c r="B16" s="189"/>
      <c r="C16" s="190"/>
      <c r="D16" s="190"/>
      <c r="E16" s="195"/>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038"/>
      <c r="AL16" s="1039"/>
      <c r="AM16" s="1039"/>
      <c r="AN16" s="1039"/>
      <c r="AO16" s="1039"/>
      <c r="AP16" s="1039"/>
      <c r="AQ16" s="1039"/>
      <c r="AR16" s="1039"/>
      <c r="AS16" s="1039"/>
      <c r="AT16" s="1039"/>
      <c r="AU16" s="1039"/>
      <c r="AV16" s="1039"/>
      <c r="AW16" s="1039"/>
      <c r="AX16" s="1039"/>
      <c r="AY16" s="1040"/>
    </row>
    <row r="17" spans="1:51" ht="24" x14ac:dyDescent="0.15">
      <c r="A17" s="533"/>
      <c r="B17" s="189"/>
      <c r="C17" s="190"/>
      <c r="D17" s="190"/>
      <c r="E17" s="195"/>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038"/>
      <c r="AL17" s="1039"/>
      <c r="AM17" s="1039"/>
      <c r="AN17" s="1039"/>
      <c r="AO17" s="1039"/>
      <c r="AP17" s="1039"/>
      <c r="AQ17" s="1039"/>
      <c r="AR17" s="1039"/>
      <c r="AS17" s="1039"/>
      <c r="AT17" s="1039"/>
      <c r="AU17" s="1039"/>
      <c r="AV17" s="1039"/>
      <c r="AW17" s="1039"/>
      <c r="AX17" s="1039"/>
      <c r="AY17" s="1040"/>
    </row>
    <row r="18" spans="1:51" ht="24" x14ac:dyDescent="0.15">
      <c r="A18" s="533"/>
      <c r="B18" s="189"/>
      <c r="C18" s="190"/>
      <c r="D18" s="190"/>
      <c r="E18" s="195"/>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038"/>
      <c r="AL18" s="1039"/>
      <c r="AM18" s="1039"/>
      <c r="AN18" s="1039"/>
      <c r="AO18" s="1039"/>
      <c r="AP18" s="1039"/>
      <c r="AQ18" s="1039"/>
      <c r="AR18" s="1039"/>
      <c r="AS18" s="1039"/>
      <c r="AT18" s="1039"/>
      <c r="AU18" s="1039"/>
      <c r="AV18" s="1039"/>
      <c r="AW18" s="1039"/>
      <c r="AX18" s="1039"/>
      <c r="AY18" s="1040"/>
    </row>
    <row r="19" spans="1:51" ht="24" x14ac:dyDescent="0.15">
      <c r="A19" s="533"/>
      <c r="B19" s="189"/>
      <c r="C19" s="190"/>
      <c r="D19" s="190"/>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038"/>
      <c r="AL19" s="1039"/>
      <c r="AM19" s="1039"/>
      <c r="AN19" s="1039"/>
      <c r="AO19" s="1039"/>
      <c r="AP19" s="1039"/>
      <c r="AQ19" s="1039"/>
      <c r="AR19" s="1039"/>
      <c r="AS19" s="1039"/>
      <c r="AT19" s="1039"/>
      <c r="AU19" s="1039"/>
      <c r="AV19" s="1039"/>
      <c r="AW19" s="1039"/>
      <c r="AX19" s="1039"/>
      <c r="AY19" s="1040"/>
    </row>
    <row r="20" spans="1:51" ht="24" x14ac:dyDescent="0.15">
      <c r="A20" s="533"/>
      <c r="B20" s="191"/>
      <c r="C20" s="192"/>
      <c r="D20" s="192"/>
      <c r="E20" s="197"/>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038"/>
      <c r="AL20" s="1039"/>
      <c r="AM20" s="1039"/>
      <c r="AN20" s="1039"/>
      <c r="AO20" s="1039"/>
      <c r="AP20" s="1039"/>
      <c r="AQ20" s="1039"/>
      <c r="AR20" s="1039"/>
      <c r="AS20" s="1039"/>
      <c r="AT20" s="1039"/>
      <c r="AU20" s="1039"/>
      <c r="AV20" s="1039"/>
      <c r="AW20" s="1039"/>
      <c r="AX20" s="1039"/>
      <c r="AY20" s="1040"/>
    </row>
    <row r="21" spans="1:51" ht="24" x14ac:dyDescent="0.15">
      <c r="A21" s="533"/>
      <c r="B21" s="1044" t="s">
        <v>215</v>
      </c>
      <c r="C21" s="1045"/>
      <c r="D21" s="1045"/>
      <c r="E21" s="1046"/>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032" t="s">
        <v>216</v>
      </c>
      <c r="AL21" s="1032"/>
      <c r="AM21" s="1032"/>
      <c r="AN21" s="1032"/>
      <c r="AO21" s="1032"/>
      <c r="AP21" s="1032"/>
      <c r="AQ21" s="1032"/>
      <c r="AR21" s="1032"/>
      <c r="AS21" s="1032"/>
      <c r="AT21" s="1032"/>
      <c r="AU21" s="1032"/>
      <c r="AV21" s="1032"/>
      <c r="AW21" s="1032"/>
      <c r="AX21" s="1032"/>
      <c r="AY21" s="1032"/>
    </row>
    <row r="22" spans="1:51" ht="24" x14ac:dyDescent="0.15">
      <c r="A22" s="533"/>
      <c r="B22" s="1047" t="s">
        <v>217</v>
      </c>
      <c r="C22" s="1048"/>
      <c r="D22" s="1048"/>
      <c r="E22" s="1049"/>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032"/>
      <c r="AL22" s="1032"/>
      <c r="AM22" s="1032"/>
      <c r="AN22" s="1032" t="s">
        <v>367</v>
      </c>
      <c r="AO22" s="1032"/>
      <c r="AP22" s="1032"/>
      <c r="AQ22" s="1032"/>
      <c r="AR22" s="1032"/>
      <c r="AS22" s="1032"/>
      <c r="AT22" s="1032" t="s">
        <v>218</v>
      </c>
      <c r="AU22" s="1032"/>
      <c r="AV22" s="1032"/>
      <c r="AW22" s="1032"/>
      <c r="AX22" s="1032"/>
      <c r="AY22" s="1032"/>
    </row>
    <row r="23" spans="1:51" ht="24" x14ac:dyDescent="0.15">
      <c r="A23" s="533"/>
      <c r="B23" s="1044" t="s">
        <v>219</v>
      </c>
      <c r="C23" s="1045"/>
      <c r="D23" s="1045"/>
      <c r="E23" s="1046"/>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024" t="s">
        <v>490</v>
      </c>
      <c r="AL23" s="1025"/>
      <c r="AM23" s="1033"/>
      <c r="AN23" s="1034" t="s">
        <v>492</v>
      </c>
      <c r="AO23" s="1034"/>
      <c r="AP23" s="1034"/>
      <c r="AQ23" s="1034"/>
      <c r="AR23" s="1034"/>
      <c r="AS23" s="1034"/>
      <c r="AT23" s="1034" t="s">
        <v>492</v>
      </c>
      <c r="AU23" s="1034"/>
      <c r="AV23" s="1034"/>
      <c r="AW23" s="1034"/>
      <c r="AX23" s="1034"/>
      <c r="AY23" s="1034"/>
    </row>
    <row r="24" spans="1:51" ht="24" x14ac:dyDescent="0.15">
      <c r="A24" s="533"/>
      <c r="B24" s="1047"/>
      <c r="C24" s="1048"/>
      <c r="D24" s="1048"/>
      <c r="E24" s="1049"/>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024" t="s">
        <v>491</v>
      </c>
      <c r="AL24" s="1025"/>
      <c r="AM24" s="1033"/>
      <c r="AN24" s="1032" t="s">
        <v>361</v>
      </c>
      <c r="AO24" s="1032"/>
      <c r="AP24" s="1032"/>
      <c r="AQ24" s="1032"/>
      <c r="AR24" s="1032"/>
      <c r="AS24" s="1032"/>
      <c r="AT24" s="1034" t="s">
        <v>492</v>
      </c>
      <c r="AU24" s="1034"/>
      <c r="AV24" s="1034"/>
      <c r="AW24" s="1034"/>
      <c r="AX24" s="1034"/>
      <c r="AY24" s="1034"/>
    </row>
  </sheetData>
  <customSheetViews>
    <customSheetView guid="{832B3208-C101-484E-A0FA-9FC51FD04763}" scale="70" showPageBreaks="1" printArea="1" view="pageBreakPreview">
      <selection activeCell="F8" sqref="F8"/>
      <pageMargins left="0.59055118110236227" right="0.59055118110236227" top="0.98425196850393704" bottom="0.59055118110236227" header="0.51181102362204722" footer="0.51181102362204722"/>
      <printOptions horizontalCentered="1"/>
      <pageSetup paperSize="9" orientation="landscape" verticalDpi="360" r:id="rId1"/>
      <headerFooter alignWithMargins="0">
        <oddFooter>&amp;A</oddFooter>
      </headerFooter>
    </customSheetView>
    <customSheetView guid="{E4C4614E-F72B-47A8-B30C-D2AA9B8D49EA}" showPageBreaks="1" printArea="1" view="pageBreakPreview">
      <selection activeCell="AH5" sqref="AH5"/>
      <pageMargins left="0.59055118110236227" right="0.59055118110236227" top="0.98425196850393704" bottom="0.59055118110236227" header="0.51181102362204722" footer="0.51181102362204722"/>
      <printOptions horizontalCentered="1"/>
      <pageSetup paperSize="9" orientation="landscape" verticalDpi="360" r:id="rId2"/>
      <headerFooter alignWithMargins="0">
        <oddFooter>&amp;A</oddFooter>
      </headerFooter>
    </customSheetView>
  </customSheetViews>
  <mergeCells count="52">
    <mergeCell ref="B23:E24"/>
    <mergeCell ref="B5:D6"/>
    <mergeCell ref="AN22:AS22"/>
    <mergeCell ref="AT22:AY22"/>
    <mergeCell ref="AW2:AY2"/>
    <mergeCell ref="AK3:AM4"/>
    <mergeCell ref="AN3:AP4"/>
    <mergeCell ref="B21:E21"/>
    <mergeCell ref="B22:E22"/>
    <mergeCell ref="AQ3:AS4"/>
    <mergeCell ref="AT3:AV4"/>
    <mergeCell ref="AW3:AY4"/>
    <mergeCell ref="AK2:AM2"/>
    <mergeCell ref="AN2:AP2"/>
    <mergeCell ref="AQ2:AS2"/>
    <mergeCell ref="AT2:AV2"/>
    <mergeCell ref="AK7:AY7"/>
    <mergeCell ref="AK13:AY13"/>
    <mergeCell ref="AK21:AY21"/>
    <mergeCell ref="AK8:AY8"/>
    <mergeCell ref="AK9:AY9"/>
    <mergeCell ref="AK10:AY10"/>
    <mergeCell ref="AK11:AY11"/>
    <mergeCell ref="AK12:AY12"/>
    <mergeCell ref="AK14:AY14"/>
    <mergeCell ref="AK15:AY15"/>
    <mergeCell ref="AK16:AY16"/>
    <mergeCell ref="AK17:AY17"/>
    <mergeCell ref="AK18:AY18"/>
    <mergeCell ref="AK19:AY19"/>
    <mergeCell ref="AK20:AY20"/>
    <mergeCell ref="AK22:AM22"/>
    <mergeCell ref="AK23:AM23"/>
    <mergeCell ref="AN23:AS23"/>
    <mergeCell ref="AT23:AY23"/>
    <mergeCell ref="AK24:AM24"/>
    <mergeCell ref="AN24:AS24"/>
    <mergeCell ref="AT24:AY24"/>
    <mergeCell ref="AQ6:AY6"/>
    <mergeCell ref="AQ5:AY5"/>
    <mergeCell ref="B2:AJ2"/>
    <mergeCell ref="G3:J3"/>
    <mergeCell ref="K4:W4"/>
    <mergeCell ref="K3:AJ3"/>
    <mergeCell ref="B3:C4"/>
    <mergeCell ref="D3:E4"/>
    <mergeCell ref="G4:J4"/>
    <mergeCell ref="X4:AA4"/>
    <mergeCell ref="AB4:AJ4"/>
    <mergeCell ref="AK5:AM6"/>
    <mergeCell ref="AN5:AP5"/>
    <mergeCell ref="AN6:AP6"/>
  </mergeCells>
  <phoneticPr fontId="8"/>
  <printOptions horizontalCentered="1"/>
  <pageMargins left="0.59055118110236227" right="0.59055118110236227" top="0.98425196850393704" bottom="0.59055118110236227" header="0.51181102362204722" footer="0.51181102362204722"/>
  <pageSetup paperSize="9" orientation="landscape" verticalDpi="360" r:id="rId3"/>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view="pageBreakPreview" zoomScale="85" zoomScaleNormal="75" zoomScaleSheetLayoutView="100" workbookViewId="0">
      <selection activeCell="F8" sqref="F8"/>
    </sheetView>
  </sheetViews>
  <sheetFormatPr defaultRowHeight="17.25" x14ac:dyDescent="0.15"/>
  <cols>
    <col min="1" max="1" width="3.125" style="394" customWidth="1"/>
    <col min="2" max="30" width="3.125" style="249" customWidth="1"/>
    <col min="31" max="16384" width="9" style="249"/>
  </cols>
  <sheetData>
    <row r="2" spans="2:30" ht="24" x14ac:dyDescent="0.15">
      <c r="B2" s="1114" t="s">
        <v>372</v>
      </c>
      <c r="C2" s="1114"/>
      <c r="D2" s="1114"/>
      <c r="E2" s="1114"/>
      <c r="F2" s="1114"/>
      <c r="G2" s="1114"/>
      <c r="H2" s="1114"/>
      <c r="I2" s="1114"/>
      <c r="J2" s="1114"/>
      <c r="K2" s="1114"/>
      <c r="L2" s="1114"/>
      <c r="M2" s="1114"/>
      <c r="N2" s="1114"/>
      <c r="O2" s="1114"/>
      <c r="P2" s="1114"/>
      <c r="Q2" s="1114"/>
      <c r="R2" s="1114"/>
      <c r="S2" s="1114"/>
      <c r="T2" s="1114"/>
      <c r="U2" s="1114"/>
      <c r="V2" s="1114"/>
      <c r="W2" s="1114"/>
      <c r="X2" s="1114"/>
      <c r="Y2" s="1114"/>
      <c r="Z2" s="1114"/>
      <c r="AA2" s="1114"/>
      <c r="AB2" s="1114"/>
      <c r="AC2" s="1114"/>
    </row>
    <row r="4" spans="2:30" x14ac:dyDescent="0.15">
      <c r="B4" s="1113" t="s">
        <v>373</v>
      </c>
      <c r="C4" s="1113"/>
      <c r="D4" s="1113"/>
      <c r="E4" s="249" t="s">
        <v>507</v>
      </c>
      <c r="F4" s="1115">
        <v>44562</v>
      </c>
      <c r="G4" s="1115"/>
      <c r="H4" s="1115"/>
      <c r="I4" s="1115"/>
      <c r="J4" s="1115"/>
      <c r="K4" s="1115"/>
      <c r="L4" s="1115"/>
      <c r="M4" s="1116" t="s">
        <v>508</v>
      </c>
      <c r="N4" s="1116"/>
      <c r="O4" s="1116"/>
    </row>
    <row r="5" spans="2:30" ht="18" thickBot="1" x14ac:dyDescent="0.2">
      <c r="E5" s="249" t="s">
        <v>507</v>
      </c>
      <c r="F5" s="1115">
        <v>44562</v>
      </c>
      <c r="G5" s="1115"/>
      <c r="H5" s="1115"/>
      <c r="I5" s="1115"/>
      <c r="J5" s="1115"/>
      <c r="K5" s="1115"/>
      <c r="L5" s="1115"/>
      <c r="M5" s="1059" t="s">
        <v>509</v>
      </c>
      <c r="N5" s="1059"/>
      <c r="O5" s="1059"/>
    </row>
    <row r="6" spans="2:30" x14ac:dyDescent="0.15">
      <c r="B6" s="1181" t="s">
        <v>374</v>
      </c>
      <c r="C6" s="1157"/>
      <c r="D6" s="1158"/>
      <c r="E6" s="1159" t="s">
        <v>906</v>
      </c>
      <c r="F6" s="1160"/>
      <c r="G6" s="1160"/>
      <c r="H6" s="1160"/>
      <c r="I6" s="1160"/>
      <c r="J6" s="1160"/>
      <c r="K6" s="1160"/>
      <c r="L6" s="1160"/>
      <c r="M6" s="1160"/>
      <c r="N6" s="1182"/>
      <c r="O6" s="1156" t="s">
        <v>375</v>
      </c>
      <c r="P6" s="1157"/>
      <c r="Q6" s="1158"/>
      <c r="R6" s="1159" t="s">
        <v>376</v>
      </c>
      <c r="S6" s="1160"/>
      <c r="T6" s="1160"/>
      <c r="U6" s="1160"/>
      <c r="V6" s="1160"/>
      <c r="W6" s="1160"/>
      <c r="X6" s="1160"/>
      <c r="Y6" s="1160"/>
      <c r="Z6" s="1160"/>
      <c r="AA6" s="1160"/>
      <c r="AB6" s="1160"/>
      <c r="AC6" s="1161"/>
      <c r="AD6" s="389"/>
    </row>
    <row r="7" spans="2:30" x14ac:dyDescent="0.15">
      <c r="B7" s="1162" t="s">
        <v>377</v>
      </c>
      <c r="C7" s="1163"/>
      <c r="D7" s="1164"/>
      <c r="E7" s="1168">
        <v>0</v>
      </c>
      <c r="F7" s="1169"/>
      <c r="G7" s="1169"/>
      <c r="H7" s="1169"/>
      <c r="I7" s="1169"/>
      <c r="J7" s="1169"/>
      <c r="K7" s="1169"/>
      <c r="L7" s="1169"/>
      <c r="M7" s="1169"/>
      <c r="N7" s="1170"/>
      <c r="O7" s="1171" t="s">
        <v>510</v>
      </c>
      <c r="P7" s="1163"/>
      <c r="Q7" s="1164"/>
      <c r="R7" s="1173" t="s">
        <v>378</v>
      </c>
      <c r="S7" s="1174"/>
      <c r="T7" s="1174"/>
      <c r="U7" s="1174"/>
      <c r="V7" s="1174"/>
      <c r="W7" s="1174"/>
      <c r="X7" s="1174"/>
      <c r="Y7" s="1174"/>
      <c r="Z7" s="1174"/>
      <c r="AA7" s="1174"/>
      <c r="AB7" s="1174"/>
      <c r="AC7" s="1175"/>
      <c r="AD7" s="389"/>
    </row>
    <row r="8" spans="2:30" x14ac:dyDescent="0.15">
      <c r="B8" s="1165"/>
      <c r="C8" s="1166"/>
      <c r="D8" s="1167"/>
      <c r="E8" s="1117" t="s">
        <v>465</v>
      </c>
      <c r="F8" s="1118"/>
      <c r="G8" s="1118"/>
      <c r="H8" s="1118"/>
      <c r="I8" s="1179">
        <v>0</v>
      </c>
      <c r="J8" s="1179"/>
      <c r="K8" s="1179"/>
      <c r="L8" s="1179"/>
      <c r="M8" s="1179"/>
      <c r="N8" s="1180"/>
      <c r="O8" s="1172"/>
      <c r="P8" s="1166"/>
      <c r="Q8" s="1167"/>
      <c r="R8" s="1176"/>
      <c r="S8" s="1177"/>
      <c r="T8" s="1177"/>
      <c r="U8" s="1177"/>
      <c r="V8" s="1177"/>
      <c r="W8" s="1177"/>
      <c r="X8" s="1177"/>
      <c r="Y8" s="1177"/>
      <c r="Z8" s="1177"/>
      <c r="AA8" s="1177"/>
      <c r="AB8" s="1177"/>
      <c r="AC8" s="1178"/>
      <c r="AD8" s="389"/>
    </row>
    <row r="9" spans="2:30" x14ac:dyDescent="0.15">
      <c r="B9" s="1162" t="s">
        <v>511</v>
      </c>
      <c r="C9" s="1163"/>
      <c r="D9" s="1164"/>
      <c r="E9" s="1187" t="s">
        <v>379</v>
      </c>
      <c r="F9" s="1107"/>
      <c r="G9" s="1107"/>
      <c r="H9" s="1105">
        <v>44562</v>
      </c>
      <c r="I9" s="1105"/>
      <c r="J9" s="1105"/>
      <c r="K9" s="1105"/>
      <c r="L9" s="1105"/>
      <c r="M9" s="1105"/>
      <c r="N9" s="1107" t="s">
        <v>380</v>
      </c>
      <c r="O9" s="1107"/>
      <c r="P9" s="1105">
        <v>44562</v>
      </c>
      <c r="Q9" s="1105"/>
      <c r="R9" s="1105"/>
      <c r="S9" s="1105"/>
      <c r="T9" s="1105"/>
      <c r="U9" s="1105"/>
      <c r="V9" s="1107" t="s">
        <v>512</v>
      </c>
      <c r="W9" s="1107"/>
      <c r="X9" s="1105">
        <v>44562</v>
      </c>
      <c r="Y9" s="1105"/>
      <c r="Z9" s="1105"/>
      <c r="AA9" s="1105"/>
      <c r="AB9" s="1105"/>
      <c r="AC9" s="1108"/>
      <c r="AD9" s="391"/>
    </row>
    <row r="10" spans="2:30" ht="18" thickBot="1" x14ac:dyDescent="0.2">
      <c r="B10" s="1184"/>
      <c r="C10" s="1185"/>
      <c r="D10" s="1186"/>
      <c r="E10" s="1188" t="s">
        <v>381</v>
      </c>
      <c r="F10" s="1110"/>
      <c r="G10" s="1110"/>
      <c r="H10" s="1106">
        <v>44562</v>
      </c>
      <c r="I10" s="1106"/>
      <c r="J10" s="1106"/>
      <c r="K10" s="1106"/>
      <c r="L10" s="1106"/>
      <c r="M10" s="1106"/>
      <c r="N10" s="1110" t="s">
        <v>513</v>
      </c>
      <c r="O10" s="1110"/>
      <c r="P10" s="1110"/>
      <c r="Q10" s="1110"/>
      <c r="R10" s="1110"/>
      <c r="S10" s="1109">
        <v>0</v>
      </c>
      <c r="T10" s="1109"/>
      <c r="U10" s="1109"/>
      <c r="V10" s="1110" t="s">
        <v>514</v>
      </c>
      <c r="W10" s="1110"/>
      <c r="X10" s="1110"/>
      <c r="Y10" s="1110"/>
      <c r="Z10" s="1110"/>
      <c r="AA10" s="1111">
        <v>0</v>
      </c>
      <c r="AB10" s="1111"/>
      <c r="AC10" s="1112"/>
      <c r="AD10" s="391"/>
    </row>
    <row r="11" spans="2:30" x14ac:dyDescent="0.15">
      <c r="B11" s="390"/>
      <c r="C11" s="391"/>
      <c r="D11" s="391"/>
      <c r="E11" s="391"/>
      <c r="F11" s="391"/>
      <c r="G11" s="391"/>
      <c r="H11" s="391"/>
      <c r="I11" s="391"/>
      <c r="J11" s="391"/>
      <c r="K11" s="391"/>
      <c r="L11" s="391"/>
      <c r="M11" s="391"/>
      <c r="N11" s="391"/>
      <c r="O11" s="391"/>
      <c r="P11" s="391"/>
      <c r="Q11" s="391"/>
      <c r="R11" s="1189"/>
      <c r="S11" s="1190"/>
      <c r="T11" s="391"/>
      <c r="U11" s="391"/>
      <c r="V11" s="391"/>
      <c r="W11" s="391"/>
      <c r="X11" s="391"/>
      <c r="Y11" s="391"/>
      <c r="Z11" s="391"/>
      <c r="AA11" s="391"/>
      <c r="AB11" s="391"/>
      <c r="AC11" s="392"/>
      <c r="AD11" s="391"/>
    </row>
    <row r="12" spans="2:30" x14ac:dyDescent="0.15">
      <c r="B12" s="390"/>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2"/>
      <c r="AD12" s="391"/>
    </row>
    <row r="13" spans="2:30" x14ac:dyDescent="0.15">
      <c r="B13" s="390"/>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5"/>
      <c r="AC13" s="392"/>
      <c r="AD13" s="391"/>
    </row>
    <row r="14" spans="2:30" x14ac:dyDescent="0.15">
      <c r="B14" s="390"/>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2"/>
      <c r="AD14" s="391"/>
    </row>
    <row r="15" spans="2:30" x14ac:dyDescent="0.15">
      <c r="B15" s="390"/>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2"/>
      <c r="AD15" s="391"/>
    </row>
    <row r="16" spans="2:30" x14ac:dyDescent="0.15">
      <c r="B16" s="390"/>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2"/>
      <c r="AD16" s="391"/>
    </row>
    <row r="17" spans="2:30" x14ac:dyDescent="0.15">
      <c r="B17" s="390"/>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2"/>
      <c r="AD17" s="391"/>
    </row>
    <row r="18" spans="2:30" x14ac:dyDescent="0.15">
      <c r="B18" s="390"/>
      <c r="C18" s="391"/>
      <c r="D18" s="391"/>
      <c r="E18" s="391"/>
      <c r="F18" s="391"/>
      <c r="G18" s="391"/>
      <c r="H18" s="391"/>
      <c r="I18" s="391"/>
      <c r="J18" s="391"/>
      <c r="K18" s="391"/>
      <c r="L18" s="391"/>
      <c r="M18" s="391"/>
      <c r="N18" s="391"/>
      <c r="O18" s="391"/>
      <c r="P18" s="391"/>
      <c r="Q18" s="391"/>
      <c r="R18" s="391"/>
      <c r="S18" s="391"/>
      <c r="T18" s="391"/>
      <c r="U18" s="391"/>
      <c r="V18" s="391"/>
      <c r="W18" s="391"/>
      <c r="X18" s="391"/>
      <c r="Y18" s="395"/>
      <c r="Z18" s="391"/>
      <c r="AA18" s="391"/>
      <c r="AB18" s="391"/>
      <c r="AC18" s="392"/>
      <c r="AD18" s="391"/>
    </row>
    <row r="19" spans="2:30" x14ac:dyDescent="0.15">
      <c r="B19" s="390"/>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2"/>
      <c r="AD19" s="391"/>
    </row>
    <row r="20" spans="2:30" x14ac:dyDescent="0.15">
      <c r="B20" s="390"/>
      <c r="C20" s="391"/>
      <c r="D20" s="391"/>
      <c r="E20" s="391"/>
      <c r="F20" s="391"/>
      <c r="G20" s="391"/>
      <c r="H20" s="391"/>
      <c r="I20" s="391"/>
      <c r="J20" s="391"/>
      <c r="K20" s="391"/>
      <c r="L20" s="391"/>
      <c r="M20" s="391"/>
      <c r="N20" s="391"/>
      <c r="O20" s="391"/>
      <c r="P20" s="391"/>
      <c r="Q20" s="391"/>
      <c r="R20" s="391"/>
      <c r="S20" s="391"/>
      <c r="T20" s="391"/>
      <c r="U20" s="391"/>
      <c r="V20" s="391"/>
      <c r="W20" s="395"/>
      <c r="X20" s="391"/>
      <c r="Y20" s="391"/>
      <c r="Z20" s="391"/>
      <c r="AA20" s="391"/>
      <c r="AB20" s="391"/>
      <c r="AC20" s="392"/>
      <c r="AD20" s="391"/>
    </row>
    <row r="21" spans="2:30" x14ac:dyDescent="0.15">
      <c r="B21" s="390"/>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2"/>
      <c r="AD21" s="391"/>
    </row>
    <row r="22" spans="2:30" x14ac:dyDescent="0.15">
      <c r="B22" s="390"/>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2"/>
      <c r="AD22" s="391"/>
    </row>
    <row r="23" spans="2:30" ht="18" thickBot="1" x14ac:dyDescent="0.2">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2"/>
      <c r="AD23" s="391"/>
    </row>
    <row r="24" spans="2:30" x14ac:dyDescent="0.15">
      <c r="B24" s="1191" t="s">
        <v>382</v>
      </c>
      <c r="C24" s="1192"/>
      <c r="D24" s="1192"/>
      <c r="E24" s="1192"/>
      <c r="F24" s="1192"/>
      <c r="G24" s="1057" t="s">
        <v>383</v>
      </c>
      <c r="H24" s="1057"/>
      <c r="I24" s="1057"/>
      <c r="J24" s="1057"/>
      <c r="K24" s="1057"/>
      <c r="L24" s="1057"/>
      <c r="M24" s="1057"/>
      <c r="N24" s="1057"/>
      <c r="O24" s="1057"/>
      <c r="P24" s="1057"/>
      <c r="Q24" s="1057"/>
      <c r="R24" s="1057"/>
      <c r="S24" s="1057"/>
      <c r="T24" s="1057"/>
      <c r="U24" s="1057"/>
      <c r="V24" s="1057"/>
      <c r="W24" s="1057"/>
      <c r="X24" s="1057"/>
      <c r="Y24" s="1057"/>
      <c r="Z24" s="1057"/>
      <c r="AA24" s="1057"/>
      <c r="AB24" s="1057"/>
      <c r="AC24" s="1058"/>
      <c r="AD24" s="391"/>
    </row>
    <row r="25" spans="2:30" ht="18" thickBot="1" x14ac:dyDescent="0.2">
      <c r="B25" s="1184"/>
      <c r="C25" s="1185"/>
      <c r="D25" s="1185"/>
      <c r="E25" s="1185"/>
      <c r="F25" s="1185"/>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60"/>
      <c r="AD25" s="391"/>
    </row>
    <row r="26" spans="2:30" x14ac:dyDescent="0.15">
      <c r="B26" s="1191" t="s">
        <v>384</v>
      </c>
      <c r="C26" s="1192"/>
      <c r="D26" s="1192"/>
      <c r="E26" s="1192"/>
      <c r="F26" s="1192"/>
      <c r="G26" s="1151"/>
      <c r="H26" s="1150" t="s">
        <v>385</v>
      </c>
      <c r="I26" s="1151"/>
      <c r="J26" s="1150" t="s">
        <v>386</v>
      </c>
      <c r="K26" s="1151"/>
      <c r="L26" s="1150" t="s">
        <v>387</v>
      </c>
      <c r="M26" s="1151"/>
      <c r="N26" s="1150" t="s">
        <v>388</v>
      </c>
      <c r="O26" s="1151"/>
      <c r="P26" s="1150" t="s">
        <v>389</v>
      </c>
      <c r="Q26" s="1151"/>
      <c r="R26" s="1150" t="s">
        <v>390</v>
      </c>
      <c r="S26" s="1192"/>
      <c r="T26" s="1192"/>
      <c r="U26" s="1192"/>
      <c r="V26" s="1192"/>
      <c r="W26" s="1192"/>
      <c r="X26" s="1192"/>
      <c r="Y26" s="1192"/>
      <c r="Z26" s="1192"/>
      <c r="AA26" s="1192"/>
      <c r="AB26" s="1192"/>
      <c r="AC26" s="1193"/>
      <c r="AD26" s="396"/>
    </row>
    <row r="27" spans="2:30" x14ac:dyDescent="0.15">
      <c r="B27" s="1165"/>
      <c r="C27" s="1166"/>
      <c r="D27" s="1166"/>
      <c r="E27" s="1166"/>
      <c r="F27" s="1166"/>
      <c r="G27" s="1167"/>
      <c r="H27" s="1172" t="s">
        <v>391</v>
      </c>
      <c r="I27" s="1167"/>
      <c r="J27" s="1172" t="s">
        <v>392</v>
      </c>
      <c r="K27" s="1167"/>
      <c r="L27" s="1172" t="s">
        <v>393</v>
      </c>
      <c r="M27" s="1167"/>
      <c r="N27" s="1172" t="s">
        <v>393</v>
      </c>
      <c r="O27" s="1167"/>
      <c r="P27" s="1172" t="s">
        <v>393</v>
      </c>
      <c r="Q27" s="1167"/>
      <c r="R27" s="1172"/>
      <c r="S27" s="1166"/>
      <c r="T27" s="1166"/>
      <c r="U27" s="1166"/>
      <c r="V27" s="1166"/>
      <c r="W27" s="1166"/>
      <c r="X27" s="1166"/>
      <c r="Y27" s="1166"/>
      <c r="Z27" s="1166"/>
      <c r="AA27" s="1166"/>
      <c r="AB27" s="1166"/>
      <c r="AC27" s="1194"/>
      <c r="AD27" s="396"/>
    </row>
    <row r="28" spans="2:30" x14ac:dyDescent="0.15">
      <c r="B28" s="1073" t="s">
        <v>394</v>
      </c>
      <c r="C28" s="1074"/>
      <c r="D28" s="1074"/>
      <c r="E28" s="1074"/>
      <c r="F28" s="1074"/>
      <c r="G28" s="1075"/>
      <c r="H28" s="1076">
        <v>0.02</v>
      </c>
      <c r="I28" s="1077"/>
      <c r="J28" s="1076">
        <v>0.8</v>
      </c>
      <c r="K28" s="1077"/>
      <c r="L28" s="1076">
        <v>0</v>
      </c>
      <c r="M28" s="1077"/>
      <c r="N28" s="1076">
        <f>J28+L28</f>
        <v>0.8</v>
      </c>
      <c r="O28" s="1077"/>
      <c r="P28" s="1076">
        <f>ROUNDDOWN(H28*N28,3)</f>
        <v>1.6E-2</v>
      </c>
      <c r="Q28" s="1077"/>
      <c r="R28" s="1152"/>
      <c r="S28" s="1153"/>
      <c r="T28" s="1153"/>
      <c r="U28" s="1153"/>
      <c r="V28" s="1153"/>
      <c r="W28" s="1153"/>
      <c r="X28" s="1153"/>
      <c r="Y28" s="1153"/>
      <c r="Z28" s="1153"/>
      <c r="AA28" s="1153"/>
      <c r="AB28" s="1153"/>
      <c r="AC28" s="1154"/>
      <c r="AD28" s="389"/>
    </row>
    <row r="29" spans="2:30" x14ac:dyDescent="0.15">
      <c r="B29" s="1155" t="s">
        <v>395</v>
      </c>
      <c r="C29" s="981"/>
      <c r="D29" s="981"/>
      <c r="E29" s="982"/>
      <c r="F29" s="1144" t="s">
        <v>396</v>
      </c>
      <c r="G29" s="1138"/>
      <c r="H29" s="1076">
        <v>0.45</v>
      </c>
      <c r="I29" s="1077"/>
      <c r="J29" s="1076">
        <v>0.14000000000000001</v>
      </c>
      <c r="K29" s="1077"/>
      <c r="L29" s="1076">
        <f>H30*L30+(H31*L31)</f>
        <v>6.9999999999999993E-2</v>
      </c>
      <c r="M29" s="1077"/>
      <c r="N29" s="1076">
        <f t="shared" ref="N29:N37" si="0">J29+L29</f>
        <v>0.21000000000000002</v>
      </c>
      <c r="O29" s="1077"/>
      <c r="P29" s="1076">
        <f>ROUNDDOWN(H29*N29,3)</f>
        <v>9.4E-2</v>
      </c>
      <c r="Q29" s="1077"/>
      <c r="R29" s="1152"/>
      <c r="S29" s="1153"/>
      <c r="T29" s="1153"/>
      <c r="U29" s="1153"/>
      <c r="V29" s="1153"/>
      <c r="W29" s="1153"/>
      <c r="X29" s="1153"/>
      <c r="Y29" s="1153"/>
      <c r="Z29" s="1153"/>
      <c r="AA29" s="1153"/>
      <c r="AB29" s="1153"/>
      <c r="AC29" s="1154"/>
      <c r="AD29" s="389"/>
    </row>
    <row r="30" spans="2:30" x14ac:dyDescent="0.15">
      <c r="B30" s="1100" t="s">
        <v>516</v>
      </c>
      <c r="C30" s="1101"/>
      <c r="D30" s="1101"/>
      <c r="E30" s="1143"/>
      <c r="F30" s="1144" t="s">
        <v>397</v>
      </c>
      <c r="G30" s="1138"/>
      <c r="H30" s="1076">
        <v>0.7</v>
      </c>
      <c r="I30" s="1077"/>
      <c r="J30" s="1076">
        <v>0.2</v>
      </c>
      <c r="K30" s="1077"/>
      <c r="L30" s="1076">
        <v>0.1</v>
      </c>
      <c r="M30" s="1077"/>
      <c r="N30" s="1076">
        <f t="shared" si="0"/>
        <v>0.30000000000000004</v>
      </c>
      <c r="O30" s="1077"/>
      <c r="P30" s="1145"/>
      <c r="Q30" s="1146"/>
      <c r="R30" s="1081" t="s">
        <v>398</v>
      </c>
      <c r="S30" s="1082"/>
      <c r="T30" s="1082"/>
      <c r="U30" s="1082"/>
      <c r="V30" s="1082"/>
      <c r="W30" s="1082"/>
      <c r="X30" s="1082"/>
      <c r="Y30" s="1082"/>
      <c r="Z30" s="1082"/>
      <c r="AA30" s="1082"/>
      <c r="AB30" s="1082"/>
      <c r="AC30" s="1083"/>
      <c r="AD30" s="393"/>
    </row>
    <row r="31" spans="2:30" x14ac:dyDescent="0.15">
      <c r="B31" s="1139">
        <v>2000</v>
      </c>
      <c r="C31" s="1140"/>
      <c r="D31" s="1140"/>
      <c r="E31" s="1141"/>
      <c r="F31" s="1144" t="s">
        <v>399</v>
      </c>
      <c r="G31" s="1138"/>
      <c r="H31" s="1076">
        <v>0.3</v>
      </c>
      <c r="I31" s="1077"/>
      <c r="J31" s="1076">
        <v>0</v>
      </c>
      <c r="K31" s="1077"/>
      <c r="L31" s="1076">
        <v>0</v>
      </c>
      <c r="M31" s="1077"/>
      <c r="N31" s="1076">
        <f t="shared" si="0"/>
        <v>0</v>
      </c>
      <c r="O31" s="1077"/>
      <c r="P31" s="1145"/>
      <c r="Q31" s="1146"/>
      <c r="R31" s="1081"/>
      <c r="S31" s="1082"/>
      <c r="T31" s="1082"/>
      <c r="U31" s="1082"/>
      <c r="V31" s="1082"/>
      <c r="W31" s="1082"/>
      <c r="X31" s="1082"/>
      <c r="Y31" s="1082"/>
      <c r="Z31" s="1082"/>
      <c r="AA31" s="1082"/>
      <c r="AB31" s="1082"/>
      <c r="AC31" s="1083"/>
      <c r="AD31" s="393"/>
    </row>
    <row r="32" spans="2:30" x14ac:dyDescent="0.15">
      <c r="B32" s="1147" t="s">
        <v>400</v>
      </c>
      <c r="C32" s="1148"/>
      <c r="D32" s="1148"/>
      <c r="E32" s="1149"/>
      <c r="F32" s="1144" t="s">
        <v>396</v>
      </c>
      <c r="G32" s="1138"/>
      <c r="H32" s="1076">
        <v>0.2</v>
      </c>
      <c r="I32" s="1077"/>
      <c r="J32" s="1076">
        <v>0.14000000000000001</v>
      </c>
      <c r="K32" s="1077"/>
      <c r="L32" s="1076">
        <f>H33*L33+(H34*L34)</f>
        <v>6.3E-2</v>
      </c>
      <c r="M32" s="1077"/>
      <c r="N32" s="1076">
        <f t="shared" si="0"/>
        <v>0.20300000000000001</v>
      </c>
      <c r="O32" s="1077"/>
      <c r="P32" s="1076">
        <f>ROUNDDOWN(H32*N32,3)</f>
        <v>0.04</v>
      </c>
      <c r="Q32" s="1077"/>
      <c r="R32" s="1142"/>
      <c r="S32" s="1082"/>
      <c r="T32" s="1082"/>
      <c r="U32" s="1082"/>
      <c r="V32" s="1082"/>
      <c r="W32" s="1082"/>
      <c r="X32" s="1082"/>
      <c r="Y32" s="1082"/>
      <c r="Z32" s="1082"/>
      <c r="AA32" s="1082"/>
      <c r="AB32" s="1082"/>
      <c r="AC32" s="1083"/>
      <c r="AD32" s="393"/>
    </row>
    <row r="33" spans="2:30" x14ac:dyDescent="0.15">
      <c r="B33" s="1100" t="s">
        <v>516</v>
      </c>
      <c r="C33" s="1101"/>
      <c r="D33" s="1101"/>
      <c r="E33" s="1143"/>
      <c r="F33" s="1144" t="s">
        <v>397</v>
      </c>
      <c r="G33" s="1138"/>
      <c r="H33" s="1076">
        <v>0.7</v>
      </c>
      <c r="I33" s="1077"/>
      <c r="J33" s="1076">
        <v>0.2</v>
      </c>
      <c r="K33" s="1077"/>
      <c r="L33" s="1076">
        <v>0.09</v>
      </c>
      <c r="M33" s="1077"/>
      <c r="N33" s="1076">
        <f t="shared" si="0"/>
        <v>0.29000000000000004</v>
      </c>
      <c r="O33" s="1077"/>
      <c r="P33" s="1145"/>
      <c r="Q33" s="1146"/>
      <c r="R33" s="1081" t="s">
        <v>398</v>
      </c>
      <c r="S33" s="1082"/>
      <c r="T33" s="1082"/>
      <c r="U33" s="1082"/>
      <c r="V33" s="1082"/>
      <c r="W33" s="1082"/>
      <c r="X33" s="1082"/>
      <c r="Y33" s="1082"/>
      <c r="Z33" s="1082"/>
      <c r="AA33" s="1082"/>
      <c r="AB33" s="1082"/>
      <c r="AC33" s="1083"/>
      <c r="AD33" s="393"/>
    </row>
    <row r="34" spans="2:30" x14ac:dyDescent="0.15">
      <c r="B34" s="1139">
        <v>1000</v>
      </c>
      <c r="C34" s="1140"/>
      <c r="D34" s="1140"/>
      <c r="E34" s="1141"/>
      <c r="F34" s="1144" t="s">
        <v>399</v>
      </c>
      <c r="G34" s="1138"/>
      <c r="H34" s="1076">
        <v>0.3</v>
      </c>
      <c r="I34" s="1077"/>
      <c r="J34" s="1076">
        <v>0</v>
      </c>
      <c r="K34" s="1077"/>
      <c r="L34" s="1076">
        <v>0</v>
      </c>
      <c r="M34" s="1077"/>
      <c r="N34" s="1076">
        <f t="shared" si="0"/>
        <v>0</v>
      </c>
      <c r="O34" s="1077"/>
      <c r="P34" s="1145"/>
      <c r="Q34" s="1146"/>
      <c r="R34" s="1081"/>
      <c r="S34" s="1082"/>
      <c r="T34" s="1082"/>
      <c r="U34" s="1082"/>
      <c r="V34" s="1082"/>
      <c r="W34" s="1082"/>
      <c r="X34" s="1082"/>
      <c r="Y34" s="1082"/>
      <c r="Z34" s="1082"/>
      <c r="AA34" s="1082"/>
      <c r="AB34" s="1082"/>
      <c r="AC34" s="1083"/>
      <c r="AD34" s="393"/>
    </row>
    <row r="35" spans="2:30" x14ac:dyDescent="0.15">
      <c r="B35" s="1073" t="s">
        <v>401</v>
      </c>
      <c r="C35" s="1074"/>
      <c r="D35" s="1074"/>
      <c r="E35" s="1074"/>
      <c r="F35" s="1137" t="s">
        <v>402</v>
      </c>
      <c r="G35" s="1138"/>
      <c r="H35" s="1076">
        <v>0.25</v>
      </c>
      <c r="I35" s="1077"/>
      <c r="J35" s="1076">
        <v>0.12</v>
      </c>
      <c r="K35" s="1077"/>
      <c r="L35" s="1076">
        <v>0.03</v>
      </c>
      <c r="M35" s="1077"/>
      <c r="N35" s="1076">
        <f t="shared" si="0"/>
        <v>0.15</v>
      </c>
      <c r="O35" s="1077"/>
      <c r="P35" s="1076">
        <f>ROUNDDOWN(H35*N35,3)</f>
        <v>3.6999999999999998E-2</v>
      </c>
      <c r="Q35" s="1077"/>
      <c r="R35" s="1081" t="s">
        <v>403</v>
      </c>
      <c r="S35" s="1082"/>
      <c r="T35" s="1082"/>
      <c r="U35" s="1082"/>
      <c r="V35" s="1082"/>
      <c r="W35" s="1082"/>
      <c r="X35" s="1082"/>
      <c r="Y35" s="1082"/>
      <c r="Z35" s="1082"/>
      <c r="AA35" s="1082"/>
      <c r="AB35" s="1082"/>
      <c r="AC35" s="1083"/>
      <c r="AD35" s="393"/>
    </row>
    <row r="36" spans="2:30" x14ac:dyDescent="0.15">
      <c r="B36" s="1073" t="s">
        <v>404</v>
      </c>
      <c r="C36" s="1074"/>
      <c r="D36" s="1074"/>
      <c r="E36" s="1074"/>
      <c r="F36" s="1137" t="s">
        <v>405</v>
      </c>
      <c r="G36" s="1138"/>
      <c r="H36" s="1076">
        <v>0.05</v>
      </c>
      <c r="I36" s="1077"/>
      <c r="J36" s="1076">
        <v>0</v>
      </c>
      <c r="K36" s="1077"/>
      <c r="L36" s="1076">
        <v>0</v>
      </c>
      <c r="M36" s="1077"/>
      <c r="N36" s="1076">
        <f t="shared" si="0"/>
        <v>0</v>
      </c>
      <c r="O36" s="1077"/>
      <c r="P36" s="1076">
        <f>ROUNDDOWN(H36*N36,3)</f>
        <v>0</v>
      </c>
      <c r="Q36" s="1077"/>
      <c r="R36" s="1081"/>
      <c r="S36" s="1082"/>
      <c r="T36" s="1082"/>
      <c r="U36" s="1082"/>
      <c r="V36" s="1082"/>
      <c r="W36" s="1082"/>
      <c r="X36" s="1082"/>
      <c r="Y36" s="1082"/>
      <c r="Z36" s="1082"/>
      <c r="AA36" s="1082"/>
      <c r="AB36" s="1082"/>
      <c r="AC36" s="1083"/>
      <c r="AD36" s="393"/>
    </row>
    <row r="37" spans="2:30" x14ac:dyDescent="0.15">
      <c r="B37" s="1073" t="s">
        <v>406</v>
      </c>
      <c r="C37" s="1074"/>
      <c r="D37" s="1074"/>
      <c r="E37" s="1074"/>
      <c r="F37" s="1074"/>
      <c r="G37" s="1075"/>
      <c r="H37" s="1076">
        <v>0.03</v>
      </c>
      <c r="I37" s="1077"/>
      <c r="J37" s="1076">
        <v>0</v>
      </c>
      <c r="K37" s="1077"/>
      <c r="L37" s="1076">
        <v>0</v>
      </c>
      <c r="M37" s="1077"/>
      <c r="N37" s="1076">
        <f t="shared" si="0"/>
        <v>0</v>
      </c>
      <c r="O37" s="1077"/>
      <c r="P37" s="1076">
        <f>ROUNDDOWN(H37*N37,3)</f>
        <v>0</v>
      </c>
      <c r="Q37" s="1077"/>
      <c r="R37" s="1081"/>
      <c r="S37" s="1082"/>
      <c r="T37" s="1082"/>
      <c r="U37" s="1082"/>
      <c r="V37" s="1082"/>
      <c r="W37" s="1082"/>
      <c r="X37" s="1082"/>
      <c r="Y37" s="1082"/>
      <c r="Z37" s="1082"/>
      <c r="AA37" s="1082"/>
      <c r="AB37" s="1082"/>
      <c r="AC37" s="1083"/>
      <c r="AD37" s="393"/>
    </row>
    <row r="38" spans="2:30" x14ac:dyDescent="0.15">
      <c r="B38" s="1073"/>
      <c r="C38" s="1074"/>
      <c r="D38" s="1074"/>
      <c r="E38" s="1074"/>
      <c r="F38" s="1074"/>
      <c r="G38" s="1075"/>
      <c r="H38" s="1076"/>
      <c r="I38" s="1077"/>
      <c r="J38" s="1076"/>
      <c r="K38" s="1077"/>
      <c r="L38" s="1076"/>
      <c r="M38" s="1077"/>
      <c r="N38" s="1076"/>
      <c r="O38" s="1077"/>
      <c r="P38" s="1076"/>
      <c r="Q38" s="1077"/>
      <c r="R38" s="1081"/>
      <c r="S38" s="1082"/>
      <c r="T38" s="1082"/>
      <c r="U38" s="1082"/>
      <c r="V38" s="1082"/>
      <c r="W38" s="1082"/>
      <c r="X38" s="1082"/>
      <c r="Y38" s="1082"/>
      <c r="Z38" s="1082"/>
      <c r="AA38" s="1082"/>
      <c r="AB38" s="1082"/>
      <c r="AC38" s="1083"/>
      <c r="AD38" s="393"/>
    </row>
    <row r="39" spans="2:30" ht="18" thickBot="1" x14ac:dyDescent="0.2">
      <c r="B39" s="1061" t="s">
        <v>515</v>
      </c>
      <c r="C39" s="1062"/>
      <c r="D39" s="1062"/>
      <c r="E39" s="1062"/>
      <c r="F39" s="1062"/>
      <c r="G39" s="1063"/>
      <c r="H39" s="1084">
        <v>1</v>
      </c>
      <c r="I39" s="1085"/>
      <c r="J39" s="1086"/>
      <c r="K39" s="1087"/>
      <c r="L39" s="1086"/>
      <c r="M39" s="1087"/>
      <c r="N39" s="1086"/>
      <c r="O39" s="1087"/>
      <c r="P39" s="1084">
        <f>SUM(P28:Q38)</f>
        <v>0.187</v>
      </c>
      <c r="Q39" s="1085"/>
      <c r="R39" s="1070"/>
      <c r="S39" s="1071"/>
      <c r="T39" s="1071"/>
      <c r="U39" s="1071"/>
      <c r="V39" s="1071"/>
      <c r="W39" s="1071"/>
      <c r="X39" s="1071"/>
      <c r="Y39" s="1071"/>
      <c r="Z39" s="1071"/>
      <c r="AA39" s="1071"/>
      <c r="AB39" s="1071"/>
      <c r="AC39" s="1072"/>
      <c r="AD39" s="393"/>
    </row>
    <row r="40" spans="2:30" x14ac:dyDescent="0.15">
      <c r="B40" s="1054" t="s">
        <v>459</v>
      </c>
      <c r="C40" s="1055"/>
      <c r="D40" s="1055"/>
      <c r="E40" s="1055"/>
      <c r="F40" s="1055"/>
      <c r="G40" s="1055"/>
      <c r="H40" s="1055"/>
      <c r="I40" s="1055"/>
      <c r="J40" s="1055"/>
      <c r="K40" s="1055"/>
      <c r="L40" s="1055"/>
      <c r="M40" s="1055"/>
      <c r="N40" s="1055"/>
      <c r="O40" s="1055"/>
      <c r="P40" s="1055"/>
      <c r="Q40" s="1055"/>
      <c r="R40" s="1055"/>
      <c r="S40" s="1056"/>
      <c r="T40" s="1054" t="s">
        <v>408</v>
      </c>
      <c r="U40" s="1055"/>
      <c r="V40" s="1055"/>
      <c r="W40" s="1055"/>
      <c r="X40" s="1055"/>
      <c r="Y40" s="1055"/>
      <c r="Z40" s="1055"/>
      <c r="AA40" s="1055"/>
      <c r="AB40" s="1055"/>
      <c r="AC40" s="1056"/>
      <c r="AD40" s="393"/>
    </row>
    <row r="41" spans="2:30" x14ac:dyDescent="0.15">
      <c r="B41" s="1136" t="s">
        <v>407</v>
      </c>
      <c r="C41" s="1079"/>
      <c r="D41" s="1079"/>
      <c r="E41" s="1080"/>
      <c r="F41" s="1079" t="s">
        <v>464</v>
      </c>
      <c r="G41" s="1079"/>
      <c r="H41" s="1080"/>
      <c r="I41" s="1078" t="s">
        <v>463</v>
      </c>
      <c r="J41" s="1079"/>
      <c r="K41" s="1080"/>
      <c r="L41" s="1079" t="s">
        <v>462</v>
      </c>
      <c r="M41" s="1079"/>
      <c r="N41" s="1080"/>
      <c r="O41" s="1078" t="s">
        <v>461</v>
      </c>
      <c r="P41" s="1079"/>
      <c r="Q41" s="1079"/>
      <c r="R41" s="1079"/>
      <c r="S41" s="1104"/>
      <c r="T41" s="1100" t="s">
        <v>410</v>
      </c>
      <c r="U41" s="1101"/>
      <c r="V41" s="1101"/>
      <c r="W41" s="1101"/>
      <c r="X41" s="1101"/>
      <c r="Y41" s="1102" t="s">
        <v>411</v>
      </c>
      <c r="Z41" s="1102"/>
      <c r="AA41" s="1102"/>
      <c r="AB41" s="1102"/>
      <c r="AC41" s="1103"/>
      <c r="AD41" s="391"/>
    </row>
    <row r="42" spans="2:30" x14ac:dyDescent="0.15">
      <c r="B42" s="1127" t="s">
        <v>460</v>
      </c>
      <c r="C42" s="1128"/>
      <c r="D42" s="1128"/>
      <c r="E42" s="1129"/>
      <c r="F42" s="1134" t="s">
        <v>517</v>
      </c>
      <c r="G42" s="1134"/>
      <c r="H42" s="1135"/>
      <c r="I42" s="1133"/>
      <c r="J42" s="1128"/>
      <c r="K42" s="1129"/>
      <c r="L42" s="1064"/>
      <c r="M42" s="1065"/>
      <c r="N42" s="1066"/>
      <c r="O42" s="1091">
        <v>0</v>
      </c>
      <c r="P42" s="1092"/>
      <c r="Q42" s="1092"/>
      <c r="R42" s="1092"/>
      <c r="S42" s="1093"/>
      <c r="T42" s="1100"/>
      <c r="U42" s="1101"/>
      <c r="V42" s="1101"/>
      <c r="W42" s="1101"/>
      <c r="X42" s="1101"/>
      <c r="Y42" s="1102" t="s">
        <v>412</v>
      </c>
      <c r="Z42" s="1102"/>
      <c r="AA42" s="1102"/>
      <c r="AB42" s="1102"/>
      <c r="AC42" s="1103"/>
      <c r="AD42" s="391"/>
    </row>
    <row r="43" spans="2:30" x14ac:dyDescent="0.15">
      <c r="B43" s="1130"/>
      <c r="C43" s="1131"/>
      <c r="D43" s="1131"/>
      <c r="E43" s="1132"/>
      <c r="F43" s="1125" t="s">
        <v>517</v>
      </c>
      <c r="G43" s="1125"/>
      <c r="H43" s="1126"/>
      <c r="I43" s="1183"/>
      <c r="J43" s="1131"/>
      <c r="K43" s="1132"/>
      <c r="L43" s="1067"/>
      <c r="M43" s="1068"/>
      <c r="N43" s="1069" t="s">
        <v>409</v>
      </c>
      <c r="O43" s="1094"/>
      <c r="P43" s="1095"/>
      <c r="Q43" s="1095"/>
      <c r="R43" s="1095"/>
      <c r="S43" s="1096"/>
      <c r="T43" s="1100"/>
      <c r="U43" s="1101"/>
      <c r="V43" s="1101"/>
      <c r="W43" s="1101"/>
      <c r="X43" s="1101"/>
      <c r="Y43" s="1102" t="s">
        <v>413</v>
      </c>
      <c r="Z43" s="1102"/>
      <c r="AA43" s="1102"/>
      <c r="AB43" s="1102"/>
      <c r="AC43" s="1103"/>
      <c r="AD43" s="391"/>
    </row>
    <row r="44" spans="2:30" x14ac:dyDescent="0.15">
      <c r="B44" s="1130"/>
      <c r="C44" s="1131"/>
      <c r="D44" s="1131"/>
      <c r="E44" s="1132"/>
      <c r="F44" s="1125" t="s">
        <v>494</v>
      </c>
      <c r="G44" s="1125"/>
      <c r="H44" s="1126"/>
      <c r="I44" s="1183"/>
      <c r="J44" s="1131"/>
      <c r="K44" s="1132"/>
      <c r="L44" s="1067"/>
      <c r="M44" s="1068"/>
      <c r="N44" s="1069" t="s">
        <v>409</v>
      </c>
      <c r="O44" s="1094"/>
      <c r="P44" s="1095"/>
      <c r="Q44" s="1095"/>
      <c r="R44" s="1095"/>
      <c r="S44" s="1096"/>
      <c r="T44" s="1100"/>
      <c r="U44" s="1101"/>
      <c r="V44" s="1101"/>
      <c r="W44" s="1101"/>
      <c r="X44" s="1101"/>
      <c r="Y44" s="1102"/>
      <c r="Z44" s="1102"/>
      <c r="AA44" s="1102"/>
      <c r="AB44" s="1102"/>
      <c r="AC44" s="1103"/>
      <c r="AD44" s="391"/>
    </row>
    <row r="45" spans="2:30" x14ac:dyDescent="0.15">
      <c r="B45" s="1130"/>
      <c r="C45" s="1131"/>
      <c r="D45" s="1131"/>
      <c r="E45" s="1132"/>
      <c r="F45" s="1125" t="s">
        <v>494</v>
      </c>
      <c r="G45" s="1125"/>
      <c r="H45" s="1126"/>
      <c r="I45" s="1183"/>
      <c r="J45" s="1131"/>
      <c r="K45" s="1132"/>
      <c r="L45" s="1067"/>
      <c r="M45" s="1068"/>
      <c r="N45" s="1069" t="s">
        <v>409</v>
      </c>
      <c r="O45" s="1094"/>
      <c r="P45" s="1095"/>
      <c r="Q45" s="1095"/>
      <c r="R45" s="1095"/>
      <c r="S45" s="1096"/>
      <c r="T45" s="1100"/>
      <c r="U45" s="1101"/>
      <c r="V45" s="1101"/>
      <c r="W45" s="1101"/>
      <c r="X45" s="1101"/>
      <c r="Y45" s="1102"/>
      <c r="Z45" s="1102"/>
      <c r="AA45" s="1102"/>
      <c r="AB45" s="1102"/>
      <c r="AC45" s="1103"/>
      <c r="AD45" s="391"/>
    </row>
    <row r="46" spans="2:30" x14ac:dyDescent="0.15">
      <c r="B46" s="1130" t="s">
        <v>414</v>
      </c>
      <c r="C46" s="1131"/>
      <c r="D46" s="1131"/>
      <c r="E46" s="1132"/>
      <c r="F46" s="1125" t="s">
        <v>494</v>
      </c>
      <c r="G46" s="1125"/>
      <c r="H46" s="1126"/>
      <c r="I46" s="1183"/>
      <c r="J46" s="1131"/>
      <c r="K46" s="1132"/>
      <c r="L46" s="1067"/>
      <c r="M46" s="1068"/>
      <c r="N46" s="1069" t="s">
        <v>409</v>
      </c>
      <c r="O46" s="1094"/>
      <c r="P46" s="1095"/>
      <c r="Q46" s="1095"/>
      <c r="R46" s="1095"/>
      <c r="S46" s="1096"/>
      <c r="T46" s="1100"/>
      <c r="U46" s="1101"/>
      <c r="V46" s="1101"/>
      <c r="W46" s="1101"/>
      <c r="X46" s="1101"/>
      <c r="Y46" s="1102"/>
      <c r="Z46" s="1102"/>
      <c r="AA46" s="1102"/>
      <c r="AB46" s="1102"/>
      <c r="AC46" s="1103"/>
      <c r="AD46" s="391"/>
    </row>
    <row r="47" spans="2:30" ht="18" thickBot="1" x14ac:dyDescent="0.2">
      <c r="B47" s="1124" t="s">
        <v>415</v>
      </c>
      <c r="C47" s="1120"/>
      <c r="D47" s="1120"/>
      <c r="E47" s="1121"/>
      <c r="F47" s="1122" t="s">
        <v>494</v>
      </c>
      <c r="G47" s="1122"/>
      <c r="H47" s="1123"/>
      <c r="I47" s="1119"/>
      <c r="J47" s="1120"/>
      <c r="K47" s="1121"/>
      <c r="L47" s="1088"/>
      <c r="M47" s="1089"/>
      <c r="N47" s="1090" t="s">
        <v>416</v>
      </c>
      <c r="O47" s="1097"/>
      <c r="P47" s="1098"/>
      <c r="Q47" s="1098"/>
      <c r="R47" s="1098"/>
      <c r="S47" s="1099"/>
      <c r="T47" s="652" t="s">
        <v>417</v>
      </c>
      <c r="U47" s="653"/>
      <c r="V47" s="653"/>
      <c r="W47" s="653"/>
      <c r="X47" s="653" t="s">
        <v>418</v>
      </c>
      <c r="Y47" s="653"/>
      <c r="Z47" s="653"/>
      <c r="AA47" s="653"/>
      <c r="AB47" s="653" t="s">
        <v>231</v>
      </c>
      <c r="AC47" s="654"/>
      <c r="AD47" s="391"/>
    </row>
    <row r="48" spans="2:30" x14ac:dyDescent="0.15">
      <c r="B48" s="391"/>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row>
    <row r="49" spans="2:30" x14ac:dyDescent="0.15">
      <c r="B49" s="391"/>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row>
    <row r="50" spans="2:30" x14ac:dyDescent="0.15">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row>
    <row r="51" spans="2:30" x14ac:dyDescent="0.15">
      <c r="B51" s="391"/>
      <c r="C51" s="391"/>
      <c r="D51" s="391"/>
      <c r="E51" s="391"/>
      <c r="F51" s="391"/>
      <c r="G51" s="391"/>
      <c r="H51" s="391"/>
      <c r="I51" s="391"/>
      <c r="J51" s="391"/>
      <c r="K51" s="391"/>
      <c r="L51" s="391"/>
      <c r="M51" s="391"/>
      <c r="N51" s="391"/>
      <c r="AB51" s="391"/>
      <c r="AC51" s="391"/>
      <c r="AD51" s="391"/>
    </row>
    <row r="52" spans="2:30" x14ac:dyDescent="0.15">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row>
    <row r="53" spans="2:30" x14ac:dyDescent="0.15">
      <c r="B53" s="391"/>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row>
  </sheetData>
  <customSheetViews>
    <customSheetView guid="{832B3208-C101-484E-A0FA-9FC51FD04763}" scale="85" showPageBreaks="1" printArea="1" view="pageBreakPreview">
      <selection activeCell="F8" sqref="F8"/>
      <pageMargins left="0.78740157480314965" right="0.39370078740157483" top="0.59055118110236227" bottom="0.59055118110236227" header="0.51181102362204722" footer="0.39370078740157483"/>
      <printOptions horizontalCentered="1"/>
      <pageSetup paperSize="9" fitToWidth="0" fitToHeight="0" orientation="portrait" r:id="rId1"/>
      <headerFooter alignWithMargins="0">
        <oddFooter>&amp;A</oddFooter>
      </headerFooter>
    </customSheetView>
    <customSheetView guid="{E4C4614E-F72B-47A8-B30C-D2AA9B8D49EA}" showPageBreaks="1" printArea="1" view="pageBreakPreview">
      <selection activeCell="V10" sqref="V10:Z10"/>
      <pageMargins left="0.78740157480314965" right="0.39370078740157483" top="0.59055118110236227" bottom="0.59055118110236227" header="0.51181102362204722" footer="0.39370078740157483"/>
      <printOptions horizontalCentered="1"/>
      <pageSetup paperSize="9" fitToWidth="0" fitToHeight="0" orientation="portrait" r:id="rId2"/>
      <headerFooter alignWithMargins="0">
        <oddFooter>&amp;A</oddFooter>
      </headerFooter>
    </customSheetView>
  </customSheetViews>
  <mergeCells count="185">
    <mergeCell ref="I43:K43"/>
    <mergeCell ref="I44:K44"/>
    <mergeCell ref="I45:K45"/>
    <mergeCell ref="I46:K46"/>
    <mergeCell ref="B9:D10"/>
    <mergeCell ref="E9:G9"/>
    <mergeCell ref="N9:O9"/>
    <mergeCell ref="E10:G10"/>
    <mergeCell ref="R11:S11"/>
    <mergeCell ref="B24:F25"/>
    <mergeCell ref="B26:G27"/>
    <mergeCell ref="H26:I26"/>
    <mergeCell ref="J26:K26"/>
    <mergeCell ref="L26:M26"/>
    <mergeCell ref="N26:O26"/>
    <mergeCell ref="R26:AC27"/>
    <mergeCell ref="H27:I27"/>
    <mergeCell ref="J27:K27"/>
    <mergeCell ref="L27:M27"/>
    <mergeCell ref="N27:O27"/>
    <mergeCell ref="P27:Q27"/>
    <mergeCell ref="H28:I28"/>
    <mergeCell ref="J28:K28"/>
    <mergeCell ref="L28:M28"/>
    <mergeCell ref="O6:Q6"/>
    <mergeCell ref="R6:AC6"/>
    <mergeCell ref="B7:D8"/>
    <mergeCell ref="E7:N7"/>
    <mergeCell ref="O7:Q8"/>
    <mergeCell ref="R7:AC8"/>
    <mergeCell ref="I8:N8"/>
    <mergeCell ref="B6:D6"/>
    <mergeCell ref="E6:N6"/>
    <mergeCell ref="N28:O28"/>
    <mergeCell ref="P28:Q28"/>
    <mergeCell ref="P26:Q26"/>
    <mergeCell ref="R28:AC28"/>
    <mergeCell ref="B29:E29"/>
    <mergeCell ref="F29:G29"/>
    <mergeCell ref="H29:I29"/>
    <mergeCell ref="J29:K29"/>
    <mergeCell ref="L29:M29"/>
    <mergeCell ref="N29:O29"/>
    <mergeCell ref="P29:Q29"/>
    <mergeCell ref="R29:AC29"/>
    <mergeCell ref="B28:G28"/>
    <mergeCell ref="B30:E30"/>
    <mergeCell ref="F30:G30"/>
    <mergeCell ref="H30:I30"/>
    <mergeCell ref="J30:K30"/>
    <mergeCell ref="L30:M30"/>
    <mergeCell ref="N30:O30"/>
    <mergeCell ref="P30:Q30"/>
    <mergeCell ref="R30:AC30"/>
    <mergeCell ref="B31:E31"/>
    <mergeCell ref="F31:G31"/>
    <mergeCell ref="H31:I31"/>
    <mergeCell ref="J31:K31"/>
    <mergeCell ref="L31:M31"/>
    <mergeCell ref="N31:O31"/>
    <mergeCell ref="P31:Q31"/>
    <mergeCell ref="R31:AC31"/>
    <mergeCell ref="L33:M33"/>
    <mergeCell ref="N33:O33"/>
    <mergeCell ref="P33:Q33"/>
    <mergeCell ref="R33:AC33"/>
    <mergeCell ref="B32:E32"/>
    <mergeCell ref="F32:G32"/>
    <mergeCell ref="H32:I32"/>
    <mergeCell ref="J32:K32"/>
    <mergeCell ref="L32:M32"/>
    <mergeCell ref="N32:O32"/>
    <mergeCell ref="R36:AC36"/>
    <mergeCell ref="R37:AC37"/>
    <mergeCell ref="P35:Q35"/>
    <mergeCell ref="R35:AC35"/>
    <mergeCell ref="B34:E34"/>
    <mergeCell ref="N34:O34"/>
    <mergeCell ref="P32:Q32"/>
    <mergeCell ref="R32:AC32"/>
    <mergeCell ref="B33:E33"/>
    <mergeCell ref="F33:G33"/>
    <mergeCell ref="H33:I33"/>
    <mergeCell ref="J33:K33"/>
    <mergeCell ref="B35:E35"/>
    <mergeCell ref="F35:G35"/>
    <mergeCell ref="H35:I35"/>
    <mergeCell ref="J35:K35"/>
    <mergeCell ref="L35:M35"/>
    <mergeCell ref="N35:O35"/>
    <mergeCell ref="P34:Q34"/>
    <mergeCell ref="F34:G34"/>
    <mergeCell ref="H34:I34"/>
    <mergeCell ref="J34:K34"/>
    <mergeCell ref="L34:M34"/>
    <mergeCell ref="R34:AC34"/>
    <mergeCell ref="J37:K37"/>
    <mergeCell ref="L37:M37"/>
    <mergeCell ref="N37:O37"/>
    <mergeCell ref="P37:Q37"/>
    <mergeCell ref="B36:E36"/>
    <mergeCell ref="F36:G36"/>
    <mergeCell ref="H36:I36"/>
    <mergeCell ref="J36:K36"/>
    <mergeCell ref="L36:M36"/>
    <mergeCell ref="N36:O36"/>
    <mergeCell ref="P36:Q36"/>
    <mergeCell ref="B4:D4"/>
    <mergeCell ref="B2:AC2"/>
    <mergeCell ref="F4:L4"/>
    <mergeCell ref="M5:O5"/>
    <mergeCell ref="M4:O4"/>
    <mergeCell ref="F5:L5"/>
    <mergeCell ref="E8:H8"/>
    <mergeCell ref="I47:K47"/>
    <mergeCell ref="F47:H47"/>
    <mergeCell ref="B47:E47"/>
    <mergeCell ref="F45:H45"/>
    <mergeCell ref="F46:H46"/>
    <mergeCell ref="B42:E42"/>
    <mergeCell ref="B46:E46"/>
    <mergeCell ref="B45:E45"/>
    <mergeCell ref="B43:E43"/>
    <mergeCell ref="I42:K42"/>
    <mergeCell ref="F43:H43"/>
    <mergeCell ref="F44:H44"/>
    <mergeCell ref="F42:H42"/>
    <mergeCell ref="B40:S40"/>
    <mergeCell ref="B41:E41"/>
    <mergeCell ref="B44:E44"/>
    <mergeCell ref="P39:Q39"/>
    <mergeCell ref="H9:M9"/>
    <mergeCell ref="H10:M10"/>
    <mergeCell ref="P9:U9"/>
    <mergeCell ref="V9:W9"/>
    <mergeCell ref="X9:AC9"/>
    <mergeCell ref="S10:U10"/>
    <mergeCell ref="N10:R10"/>
    <mergeCell ref="AA10:AC10"/>
    <mergeCell ref="V10:Z10"/>
    <mergeCell ref="L47:N47"/>
    <mergeCell ref="O42:S42"/>
    <mergeCell ref="O43:S43"/>
    <mergeCell ref="O44:S44"/>
    <mergeCell ref="O45:S45"/>
    <mergeCell ref="O46:S46"/>
    <mergeCell ref="O47:S47"/>
    <mergeCell ref="T41:X41"/>
    <mergeCell ref="Y41:AC41"/>
    <mergeCell ref="T42:X42"/>
    <mergeCell ref="Y42:AC42"/>
    <mergeCell ref="T43:X43"/>
    <mergeCell ref="Y43:AC43"/>
    <mergeCell ref="T44:X44"/>
    <mergeCell ref="Y44:AC44"/>
    <mergeCell ref="T45:X45"/>
    <mergeCell ref="Y45:AC45"/>
    <mergeCell ref="O41:S41"/>
    <mergeCell ref="L41:N41"/>
    <mergeCell ref="T46:X46"/>
    <mergeCell ref="Y46:AC46"/>
    <mergeCell ref="T40:AC40"/>
    <mergeCell ref="G24:AC25"/>
    <mergeCell ref="B39:G39"/>
    <mergeCell ref="L42:N42"/>
    <mergeCell ref="L43:N43"/>
    <mergeCell ref="L44:N44"/>
    <mergeCell ref="L45:N45"/>
    <mergeCell ref="L46:N46"/>
    <mergeCell ref="R39:AC39"/>
    <mergeCell ref="B38:G38"/>
    <mergeCell ref="N38:O38"/>
    <mergeCell ref="I41:K41"/>
    <mergeCell ref="F41:H41"/>
    <mergeCell ref="P38:Q38"/>
    <mergeCell ref="R38:AC38"/>
    <mergeCell ref="H39:I39"/>
    <mergeCell ref="J39:K39"/>
    <mergeCell ref="L39:M39"/>
    <mergeCell ref="N39:O39"/>
    <mergeCell ref="H38:I38"/>
    <mergeCell ref="J38:K38"/>
    <mergeCell ref="L38:M38"/>
    <mergeCell ref="B37:G37"/>
    <mergeCell ref="H37:I37"/>
  </mergeCells>
  <phoneticPr fontId="27"/>
  <printOptions horizontalCentered="1"/>
  <pageMargins left="0.78740157480314965" right="0.39370078740157483" top="0.59055118110236227" bottom="0.59055118110236227" header="0.51181102362204722" footer="0.39370078740157483"/>
  <pageSetup paperSize="9" fitToWidth="0" fitToHeight="0" orientation="portrait" r:id="rId3"/>
  <headerFooter alignWithMargins="0">
    <oddFooter>&amp;A</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view="pageBreakPreview" zoomScale="70" zoomScaleNormal="100" zoomScaleSheetLayoutView="100" workbookViewId="0">
      <selection activeCell="F8" sqref="F8"/>
    </sheetView>
  </sheetViews>
  <sheetFormatPr defaultRowHeight="17.25" x14ac:dyDescent="0.15"/>
  <cols>
    <col min="1" max="1" width="3.625" style="338" customWidth="1"/>
    <col min="2" max="3" width="11.25" style="202" bestFit="1" customWidth="1"/>
    <col min="4" max="4" width="65.625" style="202" customWidth="1"/>
    <col min="5" max="16384" width="9" style="202"/>
  </cols>
  <sheetData>
    <row r="2" spans="1:4" ht="24" x14ac:dyDescent="0.15">
      <c r="B2" s="1203" t="s">
        <v>232</v>
      </c>
      <c r="C2" s="1203"/>
      <c r="D2" s="1203"/>
    </row>
    <row r="3" spans="1:4" x14ac:dyDescent="0.15">
      <c r="B3" s="201"/>
      <c r="C3" s="201"/>
      <c r="D3" s="660">
        <v>1</v>
      </c>
    </row>
    <row r="4" spans="1:4" ht="24" x14ac:dyDescent="0.15">
      <c r="A4" s="220"/>
      <c r="B4" s="617" t="s">
        <v>728</v>
      </c>
      <c r="C4" s="1204"/>
      <c r="D4" s="1205"/>
    </row>
    <row r="5" spans="1:4" ht="24" x14ac:dyDescent="0.15">
      <c r="A5" s="220"/>
      <c r="B5" s="617" t="s">
        <v>729</v>
      </c>
      <c r="C5" s="1206" t="s">
        <v>518</v>
      </c>
      <c r="D5" s="1207"/>
    </row>
    <row r="6" spans="1:4" ht="24" x14ac:dyDescent="0.15">
      <c r="A6" s="220"/>
      <c r="B6" s="617" t="s">
        <v>233</v>
      </c>
      <c r="C6" s="1206"/>
      <c r="D6" s="1207"/>
    </row>
    <row r="7" spans="1:4" ht="24" x14ac:dyDescent="0.15">
      <c r="A7" s="220"/>
      <c r="B7" s="1210" t="s">
        <v>727</v>
      </c>
      <c r="C7" s="617" t="s">
        <v>234</v>
      </c>
      <c r="D7" s="659"/>
    </row>
    <row r="8" spans="1:4" ht="24" x14ac:dyDescent="0.15">
      <c r="A8" s="220"/>
      <c r="B8" s="1210"/>
      <c r="C8" s="617" t="s">
        <v>235</v>
      </c>
      <c r="D8" s="659"/>
    </row>
    <row r="9" spans="1:4" ht="24.75" thickBot="1" x14ac:dyDescent="0.2">
      <c r="A9" s="220"/>
      <c r="B9" s="1211"/>
      <c r="C9" s="618" t="s">
        <v>520</v>
      </c>
      <c r="D9" s="661"/>
    </row>
    <row r="10" spans="1:4" ht="24.75" thickTop="1" x14ac:dyDescent="0.15">
      <c r="A10" s="220"/>
      <c r="B10" s="1212" t="s">
        <v>725</v>
      </c>
      <c r="C10" s="1213"/>
      <c r="D10" s="655" t="s">
        <v>726</v>
      </c>
    </row>
    <row r="11" spans="1:4" ht="24" x14ac:dyDescent="0.15">
      <c r="A11" s="220"/>
      <c r="B11" s="1208"/>
      <c r="C11" s="1209"/>
      <c r="D11" s="656"/>
    </row>
    <row r="12" spans="1:4" ht="24" x14ac:dyDescent="0.15">
      <c r="A12" s="220"/>
      <c r="B12" s="1196"/>
      <c r="C12" s="1197"/>
      <c r="D12" s="657"/>
    </row>
    <row r="13" spans="1:4" ht="24" x14ac:dyDescent="0.15">
      <c r="A13" s="220"/>
      <c r="B13" s="1196"/>
      <c r="C13" s="1197"/>
      <c r="D13" s="657"/>
    </row>
    <row r="14" spans="1:4" ht="24" x14ac:dyDescent="0.15">
      <c r="A14" s="220"/>
      <c r="B14" s="1196"/>
      <c r="C14" s="1197"/>
      <c r="D14" s="657"/>
    </row>
    <row r="15" spans="1:4" ht="24" x14ac:dyDescent="0.15">
      <c r="A15" s="220"/>
      <c r="B15" s="1196"/>
      <c r="C15" s="1197"/>
      <c r="D15" s="657"/>
    </row>
    <row r="16" spans="1:4" ht="24" x14ac:dyDescent="0.15">
      <c r="A16" s="220"/>
      <c r="B16" s="1196"/>
      <c r="C16" s="1197"/>
      <c r="D16" s="657"/>
    </row>
    <row r="17" spans="1:4" ht="24" x14ac:dyDescent="0.15">
      <c r="A17" s="220"/>
      <c r="B17" s="1196"/>
      <c r="C17" s="1197"/>
      <c r="D17" s="657"/>
    </row>
    <row r="18" spans="1:4" ht="24" x14ac:dyDescent="0.15">
      <c r="A18" s="220"/>
      <c r="B18" s="1196"/>
      <c r="C18" s="1197"/>
      <c r="D18" s="657"/>
    </row>
    <row r="19" spans="1:4" ht="24" x14ac:dyDescent="0.15">
      <c r="A19" s="220"/>
      <c r="B19" s="1196"/>
      <c r="C19" s="1197"/>
      <c r="D19" s="657"/>
    </row>
    <row r="20" spans="1:4" ht="24" x14ac:dyDescent="0.15">
      <c r="A20" s="220"/>
      <c r="B20" s="1196"/>
      <c r="C20" s="1197"/>
      <c r="D20" s="657"/>
    </row>
    <row r="21" spans="1:4" ht="24" x14ac:dyDescent="0.15">
      <c r="A21" s="220"/>
      <c r="B21" s="1196"/>
      <c r="C21" s="1197"/>
      <c r="D21" s="657"/>
    </row>
    <row r="22" spans="1:4" ht="24" x14ac:dyDescent="0.15">
      <c r="A22" s="220"/>
      <c r="B22" s="1196"/>
      <c r="C22" s="1197"/>
      <c r="D22" s="657"/>
    </row>
    <row r="23" spans="1:4" ht="24" x14ac:dyDescent="0.15">
      <c r="A23" s="220"/>
      <c r="B23" s="1196"/>
      <c r="C23" s="1197"/>
      <c r="D23" s="657"/>
    </row>
    <row r="24" spans="1:4" ht="24" x14ac:dyDescent="0.15">
      <c r="A24" s="220"/>
      <c r="B24" s="1196"/>
      <c r="C24" s="1197"/>
      <c r="D24" s="657"/>
    </row>
    <row r="25" spans="1:4" ht="24" x14ac:dyDescent="0.15">
      <c r="A25" s="220"/>
      <c r="B25" s="1196"/>
      <c r="C25" s="1197"/>
      <c r="D25" s="657"/>
    </row>
    <row r="26" spans="1:4" ht="24" x14ac:dyDescent="0.15">
      <c r="A26" s="220"/>
      <c r="B26" s="1196"/>
      <c r="C26" s="1197"/>
      <c r="D26" s="657"/>
    </row>
    <row r="27" spans="1:4" ht="24" x14ac:dyDescent="0.15">
      <c r="A27" s="220"/>
      <c r="B27" s="1196"/>
      <c r="C27" s="1197"/>
      <c r="D27" s="657"/>
    </row>
    <row r="28" spans="1:4" ht="24" x14ac:dyDescent="0.15">
      <c r="A28" s="220"/>
      <c r="B28" s="1196"/>
      <c r="C28" s="1197"/>
      <c r="D28" s="657"/>
    </row>
    <row r="29" spans="1:4" ht="24" x14ac:dyDescent="0.15">
      <c r="A29" s="220"/>
      <c r="B29" s="1196"/>
      <c r="C29" s="1197"/>
      <c r="D29" s="657"/>
    </row>
    <row r="30" spans="1:4" ht="24" x14ac:dyDescent="0.15">
      <c r="A30" s="220"/>
      <c r="B30" s="1196"/>
      <c r="C30" s="1197"/>
      <c r="D30" s="657"/>
    </row>
    <row r="31" spans="1:4" ht="24" x14ac:dyDescent="0.15">
      <c r="A31" s="398"/>
      <c r="B31" s="1201"/>
      <c r="C31" s="1202"/>
      <c r="D31" s="658"/>
    </row>
    <row r="32" spans="1:4" ht="34.5" x14ac:dyDescent="0.15">
      <c r="A32" s="343" t="s">
        <v>483</v>
      </c>
      <c r="B32" s="1198" t="s">
        <v>519</v>
      </c>
      <c r="C32" s="617" t="s">
        <v>234</v>
      </c>
      <c r="D32" s="659"/>
    </row>
    <row r="33" spans="1:4" ht="34.5" x14ac:dyDescent="0.15">
      <c r="A33" s="343" t="s">
        <v>483</v>
      </c>
      <c r="B33" s="1199"/>
      <c r="C33" s="617" t="s">
        <v>235</v>
      </c>
      <c r="D33" s="659"/>
    </row>
    <row r="34" spans="1:4" ht="34.5" x14ac:dyDescent="0.15">
      <c r="A34" s="343" t="s">
        <v>483</v>
      </c>
      <c r="B34" s="1200"/>
      <c r="C34" s="617" t="s">
        <v>520</v>
      </c>
      <c r="D34" s="659"/>
    </row>
    <row r="35" spans="1:4" ht="13.5" x14ac:dyDescent="0.15">
      <c r="A35" s="202"/>
      <c r="B35" s="620" t="s">
        <v>240</v>
      </c>
      <c r="C35" s="1195" t="s">
        <v>362</v>
      </c>
      <c r="D35" s="1195"/>
    </row>
  </sheetData>
  <customSheetViews>
    <customSheetView guid="{832B3208-C101-484E-A0FA-9FC51FD04763}" scale="70" showPageBreaks="1" printArea="1" view="pageBreakPreview">
      <selection activeCell="F8" sqref="F8"/>
      <pageMargins left="0.78740157480314965" right="0.59055118110236227" top="0.59055118110236227" bottom="0.59055118110236227" header="0.39370078740157483" footer="0.39370078740157483"/>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C5" sqref="C5:D5"/>
      <pageMargins left="0.78740157480314965" right="0.59055118110236227" top="0.59055118110236227" bottom="0.59055118110236227" header="0.39370078740157483" footer="0.39370078740157483"/>
      <printOptions horizontalCentered="1"/>
      <pageSetup paperSize="9" orientation="portrait" r:id="rId2"/>
      <headerFooter alignWithMargins="0">
        <oddFooter>&amp;A</oddFooter>
      </headerFooter>
    </customSheetView>
  </customSheetViews>
  <mergeCells count="29">
    <mergeCell ref="B2:D2"/>
    <mergeCell ref="C4:D4"/>
    <mergeCell ref="C5:D5"/>
    <mergeCell ref="C6:D6"/>
    <mergeCell ref="B12:C12"/>
    <mergeCell ref="B11:C11"/>
    <mergeCell ref="B7:B9"/>
    <mergeCell ref="B10:C10"/>
    <mergeCell ref="B13:C13"/>
    <mergeCell ref="B18:C18"/>
    <mergeCell ref="B17:C17"/>
    <mergeCell ref="B16:C16"/>
    <mergeCell ref="B15:C15"/>
    <mergeCell ref="B14:C14"/>
    <mergeCell ref="B20:C20"/>
    <mergeCell ref="B19:C19"/>
    <mergeCell ref="B29:C29"/>
    <mergeCell ref="B25:C25"/>
    <mergeCell ref="B21:C21"/>
    <mergeCell ref="B22:C22"/>
    <mergeCell ref="C35:D35"/>
    <mergeCell ref="B23:C23"/>
    <mergeCell ref="B24:C24"/>
    <mergeCell ref="B32:B34"/>
    <mergeCell ref="B26:C26"/>
    <mergeCell ref="B28:C28"/>
    <mergeCell ref="B27:C27"/>
    <mergeCell ref="B30:C30"/>
    <mergeCell ref="B31:C31"/>
  </mergeCells>
  <phoneticPr fontId="8"/>
  <printOptions horizontalCentered="1"/>
  <pageMargins left="0.78740157480314965" right="0.59055118110236227" top="0.59055118110236227" bottom="0.59055118110236227" header="0.39370078740157483" footer="0.39370078740157483"/>
  <pageSetup paperSize="9" orientation="portrait" r:id="rId3"/>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BreakPreview" zoomScale="70" zoomScaleNormal="85" zoomScaleSheetLayoutView="70" workbookViewId="0">
      <pane xSplit="3" ySplit="4" topLeftCell="D5" activePane="bottomRight" state="frozen"/>
      <selection activeCell="F8" sqref="F8"/>
      <selection pane="topRight" activeCell="F8" sqref="F8"/>
      <selection pane="bottomLeft" activeCell="F8" sqref="F8"/>
      <selection pane="bottomRight" activeCell="F36" sqref="F36"/>
    </sheetView>
  </sheetViews>
  <sheetFormatPr defaultRowHeight="17.25" x14ac:dyDescent="0.15"/>
  <cols>
    <col min="1" max="1" width="3.75" style="1745" customWidth="1"/>
    <col min="2" max="2" width="9" style="592" customWidth="1"/>
    <col min="3" max="3" width="5.625" style="545" bestFit="1" customWidth="1"/>
    <col min="4" max="4" width="42.75" style="545" bestFit="1" customWidth="1"/>
    <col min="5" max="5" width="59.375" style="545" customWidth="1"/>
    <col min="6" max="6" width="23.375" style="545" bestFit="1" customWidth="1"/>
    <col min="7" max="7" width="12.5" style="545" bestFit="1" customWidth="1"/>
    <col min="8" max="8" width="8.375" style="545" bestFit="1" customWidth="1"/>
    <col min="9" max="9" width="12.5" style="612" bestFit="1" customWidth="1"/>
    <col min="10" max="16384" width="9" style="545"/>
  </cols>
  <sheetData>
    <row r="1" spans="1:9" ht="21" x14ac:dyDescent="0.15">
      <c r="B1" s="545"/>
      <c r="C1" s="594"/>
      <c r="D1" s="594"/>
    </row>
    <row r="2" spans="1:9" ht="23.25" thickBot="1" x14ac:dyDescent="0.2">
      <c r="A2" s="1748" t="s">
        <v>858</v>
      </c>
      <c r="B2" s="797" t="s">
        <v>637</v>
      </c>
      <c r="C2" s="797"/>
      <c r="D2" s="797"/>
      <c r="H2" s="751" t="s">
        <v>931</v>
      </c>
      <c r="I2" s="748" t="s">
        <v>905</v>
      </c>
    </row>
    <row r="3" spans="1:9" s="1747" customFormat="1" ht="12" x14ac:dyDescent="0.15">
      <c r="B3" s="798" t="s">
        <v>673</v>
      </c>
      <c r="C3" s="807" t="s">
        <v>636</v>
      </c>
      <c r="D3" s="1749" t="s">
        <v>635</v>
      </c>
      <c r="E3" s="1749" t="s">
        <v>634</v>
      </c>
      <c r="F3" s="1749" t="s">
        <v>633</v>
      </c>
      <c r="G3" s="1749" t="s">
        <v>840</v>
      </c>
      <c r="H3" s="1749"/>
      <c r="I3" s="1750"/>
    </row>
    <row r="4" spans="1:9" s="1747" customFormat="1" ht="12.75" thickBot="1" x14ac:dyDescent="0.2">
      <c r="B4" s="799"/>
      <c r="C4" s="808"/>
      <c r="D4" s="1751"/>
      <c r="E4" s="1751"/>
      <c r="F4" s="1751"/>
      <c r="G4" s="714" t="s">
        <v>632</v>
      </c>
      <c r="H4" s="706" t="s">
        <v>702</v>
      </c>
      <c r="I4" s="1752" t="s">
        <v>631</v>
      </c>
    </row>
    <row r="5" spans="1:9" ht="34.5" x14ac:dyDescent="0.15">
      <c r="A5" s="1746" t="s">
        <v>674</v>
      </c>
      <c r="B5" s="800" t="s">
        <v>704</v>
      </c>
      <c r="C5" s="707">
        <v>1</v>
      </c>
      <c r="D5" s="708" t="s">
        <v>871</v>
      </c>
      <c r="E5" s="709" t="s">
        <v>907</v>
      </c>
      <c r="F5" s="709" t="s">
        <v>627</v>
      </c>
      <c r="G5" s="791" t="s">
        <v>862</v>
      </c>
      <c r="H5" s="791" t="s">
        <v>675</v>
      </c>
      <c r="I5" s="1754" t="s">
        <v>703</v>
      </c>
    </row>
    <row r="6" spans="1:9" ht="34.5" x14ac:dyDescent="0.15">
      <c r="A6" s="1746" t="s">
        <v>483</v>
      </c>
      <c r="B6" s="801"/>
      <c r="C6" s="710">
        <v>2</v>
      </c>
      <c r="D6" s="711" t="s">
        <v>628</v>
      </c>
      <c r="E6" s="593" t="s">
        <v>908</v>
      </c>
      <c r="F6" s="593" t="s">
        <v>627</v>
      </c>
      <c r="G6" s="1743" t="s">
        <v>862</v>
      </c>
      <c r="H6" s="1755" t="s">
        <v>675</v>
      </c>
      <c r="I6" s="1756" t="s">
        <v>703</v>
      </c>
    </row>
    <row r="7" spans="1:9" ht="35.25" thickBot="1" x14ac:dyDescent="0.2">
      <c r="A7" s="1746" t="s">
        <v>483</v>
      </c>
      <c r="B7" s="802"/>
      <c r="C7" s="705">
        <v>3</v>
      </c>
      <c r="D7" s="712" t="s">
        <v>630</v>
      </c>
      <c r="E7" s="713" t="s">
        <v>841</v>
      </c>
      <c r="F7" s="713" t="s">
        <v>629</v>
      </c>
      <c r="G7" s="1744" t="s">
        <v>862</v>
      </c>
      <c r="H7" s="1753"/>
      <c r="I7" s="1757" t="s">
        <v>703</v>
      </c>
    </row>
    <row r="8" spans="1:9" ht="34.5" x14ac:dyDescent="0.15">
      <c r="A8" s="1746" t="s">
        <v>483</v>
      </c>
      <c r="B8" s="803" t="s">
        <v>669</v>
      </c>
      <c r="C8" s="715">
        <f t="shared" ref="C8:C36" si="0">C7+1</f>
        <v>4</v>
      </c>
      <c r="D8" s="708" t="s">
        <v>626</v>
      </c>
      <c r="E8" s="709" t="s">
        <v>910</v>
      </c>
      <c r="F8" s="709" t="s">
        <v>909</v>
      </c>
      <c r="G8" s="791" t="s">
        <v>861</v>
      </c>
      <c r="H8" s="791" t="s">
        <v>675</v>
      </c>
      <c r="I8" s="1756" t="s">
        <v>863</v>
      </c>
    </row>
    <row r="9" spans="1:9" ht="34.5" x14ac:dyDescent="0.15">
      <c r="A9" s="1746" t="s">
        <v>674</v>
      </c>
      <c r="B9" s="804"/>
      <c r="C9" s="716">
        <f t="shared" si="0"/>
        <v>5</v>
      </c>
      <c r="D9" s="711" t="s">
        <v>919</v>
      </c>
      <c r="E9" s="593" t="s">
        <v>625</v>
      </c>
      <c r="F9" s="593" t="s">
        <v>624</v>
      </c>
      <c r="G9" s="1743" t="s">
        <v>861</v>
      </c>
      <c r="H9" s="1743" t="s">
        <v>675</v>
      </c>
      <c r="I9" s="1756" t="s">
        <v>863</v>
      </c>
    </row>
    <row r="10" spans="1:9" ht="34.5" x14ac:dyDescent="0.15">
      <c r="A10" s="1746" t="s">
        <v>674</v>
      </c>
      <c r="B10" s="804"/>
      <c r="C10" s="716">
        <f t="shared" si="0"/>
        <v>6</v>
      </c>
      <c r="D10" s="711" t="s">
        <v>829</v>
      </c>
      <c r="E10" s="593" t="s">
        <v>623</v>
      </c>
      <c r="F10" s="593" t="s">
        <v>622</v>
      </c>
      <c r="G10" s="1743" t="s">
        <v>861</v>
      </c>
      <c r="H10" s="1743" t="s">
        <v>675</v>
      </c>
      <c r="I10" s="1756" t="s">
        <v>863</v>
      </c>
    </row>
    <row r="11" spans="1:9" ht="34.5" x14ac:dyDescent="0.15">
      <c r="A11" s="1746" t="s">
        <v>483</v>
      </c>
      <c r="B11" s="804"/>
      <c r="C11" s="716">
        <f t="shared" si="0"/>
        <v>7</v>
      </c>
      <c r="D11" s="711" t="s">
        <v>615</v>
      </c>
      <c r="E11" s="593" t="s">
        <v>614</v>
      </c>
      <c r="F11" s="593" t="s">
        <v>613</v>
      </c>
      <c r="G11" s="1743" t="s">
        <v>861</v>
      </c>
      <c r="H11" s="1743" t="s">
        <v>675</v>
      </c>
      <c r="I11" s="1756" t="s">
        <v>863</v>
      </c>
    </row>
    <row r="12" spans="1:9" ht="34.5" x14ac:dyDescent="0.15">
      <c r="A12" s="1746" t="s">
        <v>483</v>
      </c>
      <c r="B12" s="804"/>
      <c r="C12" s="716">
        <f t="shared" si="0"/>
        <v>8</v>
      </c>
      <c r="D12" s="711" t="s">
        <v>831</v>
      </c>
      <c r="E12" s="593" t="s">
        <v>612</v>
      </c>
      <c r="F12" s="593" t="s">
        <v>611</v>
      </c>
      <c r="G12" s="1743" t="s">
        <v>861</v>
      </c>
      <c r="H12" s="1743" t="s">
        <v>675</v>
      </c>
      <c r="I12" s="1756" t="s">
        <v>863</v>
      </c>
    </row>
    <row r="13" spans="1:9" ht="34.5" x14ac:dyDescent="0.15">
      <c r="A13" s="1746" t="s">
        <v>483</v>
      </c>
      <c r="B13" s="804"/>
      <c r="C13" s="716">
        <f t="shared" si="0"/>
        <v>9</v>
      </c>
      <c r="D13" s="711" t="s">
        <v>832</v>
      </c>
      <c r="E13" s="593" t="s">
        <v>889</v>
      </c>
      <c r="F13" s="593" t="s">
        <v>611</v>
      </c>
      <c r="G13" s="1743" t="s">
        <v>861</v>
      </c>
      <c r="H13" s="1743" t="s">
        <v>675</v>
      </c>
      <c r="I13" s="1756" t="s">
        <v>863</v>
      </c>
    </row>
    <row r="14" spans="1:9" ht="34.5" x14ac:dyDescent="0.15">
      <c r="A14" s="1746" t="s">
        <v>483</v>
      </c>
      <c r="B14" s="804"/>
      <c r="C14" s="716">
        <f t="shared" si="0"/>
        <v>10</v>
      </c>
      <c r="D14" s="711" t="s">
        <v>610</v>
      </c>
      <c r="E14" s="593" t="s">
        <v>848</v>
      </c>
      <c r="F14" s="593" t="s">
        <v>981</v>
      </c>
      <c r="G14" s="1743" t="s">
        <v>861</v>
      </c>
      <c r="H14" s="1743" t="s">
        <v>675</v>
      </c>
      <c r="I14" s="1756" t="s">
        <v>863</v>
      </c>
    </row>
    <row r="15" spans="1:9" ht="34.5" x14ac:dyDescent="0.15">
      <c r="A15" s="1746" t="s">
        <v>483</v>
      </c>
      <c r="B15" s="804"/>
      <c r="C15" s="716">
        <f t="shared" si="0"/>
        <v>11</v>
      </c>
      <c r="D15" s="711" t="s">
        <v>609</v>
      </c>
      <c r="E15" s="593" t="s">
        <v>608</v>
      </c>
      <c r="F15" s="593" t="s">
        <v>982</v>
      </c>
      <c r="G15" s="1743" t="s">
        <v>861</v>
      </c>
      <c r="H15" s="1743" t="s">
        <v>675</v>
      </c>
      <c r="I15" s="1756" t="s">
        <v>863</v>
      </c>
    </row>
    <row r="16" spans="1:9" ht="34.5" x14ac:dyDescent="0.15">
      <c r="A16" s="1746" t="s">
        <v>483</v>
      </c>
      <c r="B16" s="804"/>
      <c r="C16" s="716">
        <f t="shared" si="0"/>
        <v>12</v>
      </c>
      <c r="D16" s="711" t="s">
        <v>618</v>
      </c>
      <c r="E16" s="593" t="s">
        <v>617</v>
      </c>
      <c r="F16" s="593" t="s">
        <v>616</v>
      </c>
      <c r="G16" s="1743" t="s">
        <v>861</v>
      </c>
      <c r="H16" s="1743" t="s">
        <v>675</v>
      </c>
      <c r="I16" s="1756" t="s">
        <v>863</v>
      </c>
    </row>
    <row r="17" spans="1:9" ht="34.5" x14ac:dyDescent="0.15">
      <c r="A17" s="1746" t="s">
        <v>483</v>
      </c>
      <c r="B17" s="804"/>
      <c r="C17" s="716">
        <f t="shared" si="0"/>
        <v>13</v>
      </c>
      <c r="D17" s="711" t="s">
        <v>607</v>
      </c>
      <c r="E17" s="593" t="s">
        <v>842</v>
      </c>
      <c r="F17" s="593" t="s">
        <v>606</v>
      </c>
      <c r="G17" s="1743" t="s">
        <v>861</v>
      </c>
      <c r="H17" s="1743" t="s">
        <v>675</v>
      </c>
      <c r="I17" s="1756" t="s">
        <v>863</v>
      </c>
    </row>
    <row r="18" spans="1:9" ht="34.5" x14ac:dyDescent="0.15">
      <c r="A18" s="1746" t="s">
        <v>674</v>
      </c>
      <c r="B18" s="804"/>
      <c r="C18" s="716">
        <f t="shared" si="0"/>
        <v>14</v>
      </c>
      <c r="D18" s="711" t="s">
        <v>605</v>
      </c>
      <c r="E18" s="593" t="s">
        <v>604</v>
      </c>
      <c r="F18" s="593" t="s">
        <v>980</v>
      </c>
      <c r="G18" s="1743" t="s">
        <v>861</v>
      </c>
      <c r="H18" s="1743" t="s">
        <v>675</v>
      </c>
      <c r="I18" s="1756" t="s">
        <v>863</v>
      </c>
    </row>
    <row r="19" spans="1:9" ht="34.5" x14ac:dyDescent="0.15">
      <c r="A19" s="1746" t="s">
        <v>483</v>
      </c>
      <c r="B19" s="805"/>
      <c r="C19" s="716">
        <f t="shared" si="0"/>
        <v>15</v>
      </c>
      <c r="D19" s="711" t="s">
        <v>621</v>
      </c>
      <c r="E19" s="593" t="s">
        <v>620</v>
      </c>
      <c r="F19" s="593" t="s">
        <v>619</v>
      </c>
      <c r="G19" s="1743" t="s">
        <v>862</v>
      </c>
      <c r="H19" s="1743" t="s">
        <v>675</v>
      </c>
      <c r="I19" s="1756" t="s">
        <v>703</v>
      </c>
    </row>
    <row r="20" spans="1:9" ht="34.5" x14ac:dyDescent="0.15">
      <c r="A20" s="1746" t="s">
        <v>483</v>
      </c>
      <c r="B20" s="805"/>
      <c r="C20" s="716">
        <f t="shared" si="0"/>
        <v>16</v>
      </c>
      <c r="D20" s="711" t="s">
        <v>592</v>
      </c>
      <c r="E20" s="593" t="s">
        <v>591</v>
      </c>
      <c r="F20" s="593" t="s">
        <v>979</v>
      </c>
      <c r="G20" s="1743" t="s">
        <v>862</v>
      </c>
      <c r="H20" s="1743" t="s">
        <v>675</v>
      </c>
      <c r="I20" s="1756" t="s">
        <v>703</v>
      </c>
    </row>
    <row r="21" spans="1:9" ht="35.25" thickBot="1" x14ac:dyDescent="0.2">
      <c r="A21" s="1746" t="s">
        <v>483</v>
      </c>
      <c r="B21" s="806"/>
      <c r="C21" s="717" t="s">
        <v>716</v>
      </c>
      <c r="D21" s="712" t="s">
        <v>603</v>
      </c>
      <c r="E21" s="713" t="s">
        <v>602</v>
      </c>
      <c r="F21" s="713" t="s">
        <v>601</v>
      </c>
      <c r="G21" s="1743" t="s">
        <v>861</v>
      </c>
      <c r="H21" s="1744" t="s">
        <v>675</v>
      </c>
      <c r="I21" s="1756" t="s">
        <v>863</v>
      </c>
    </row>
    <row r="22" spans="1:9" ht="57.75" customHeight="1" thickBot="1" x14ac:dyDescent="0.2">
      <c r="A22" s="1746" t="s">
        <v>549</v>
      </c>
      <c r="B22" s="718" t="s">
        <v>670</v>
      </c>
      <c r="C22" s="715">
        <f>C20+1</f>
        <v>17</v>
      </c>
      <c r="D22" s="719" t="s">
        <v>921</v>
      </c>
      <c r="E22" s="709" t="s">
        <v>904</v>
      </c>
      <c r="F22" s="709" t="s">
        <v>983</v>
      </c>
      <c r="G22" s="791" t="s">
        <v>861</v>
      </c>
      <c r="H22" s="791" t="s">
        <v>675</v>
      </c>
      <c r="I22" s="1754" t="s">
        <v>863</v>
      </c>
    </row>
    <row r="23" spans="1:9" ht="27" customHeight="1" x14ac:dyDescent="0.15">
      <c r="A23" s="1746" t="s">
        <v>674</v>
      </c>
      <c r="B23" s="800" t="s">
        <v>890</v>
      </c>
      <c r="C23" s="707">
        <f>C22+1</f>
        <v>18</v>
      </c>
      <c r="D23" s="708" t="s">
        <v>891</v>
      </c>
      <c r="E23" s="709" t="s">
        <v>843</v>
      </c>
      <c r="F23" s="709" t="s">
        <v>679</v>
      </c>
      <c r="G23" s="791" t="s">
        <v>862</v>
      </c>
      <c r="H23" s="791"/>
      <c r="I23" s="1754" t="s">
        <v>703</v>
      </c>
    </row>
    <row r="24" spans="1:9" ht="34.5" x14ac:dyDescent="0.15">
      <c r="A24" s="1746" t="s">
        <v>674</v>
      </c>
      <c r="B24" s="809"/>
      <c r="C24" s="710">
        <f t="shared" si="0"/>
        <v>19</v>
      </c>
      <c r="D24" s="711" t="s">
        <v>668</v>
      </c>
      <c r="E24" s="593" t="s">
        <v>847</v>
      </c>
      <c r="F24" s="593" t="s">
        <v>594</v>
      </c>
      <c r="G24" s="1743" t="s">
        <v>862</v>
      </c>
      <c r="H24" s="1743"/>
      <c r="I24" s="1756" t="s">
        <v>703</v>
      </c>
    </row>
    <row r="25" spans="1:9" ht="35.25" thickBot="1" x14ac:dyDescent="0.2">
      <c r="A25" s="1746" t="s">
        <v>674</v>
      </c>
      <c r="B25" s="810"/>
      <c r="C25" s="720">
        <f t="shared" si="0"/>
        <v>20</v>
      </c>
      <c r="D25" s="721" t="s">
        <v>892</v>
      </c>
      <c r="E25" s="722" t="s">
        <v>715</v>
      </c>
      <c r="F25" s="722" t="s">
        <v>593</v>
      </c>
      <c r="G25" s="1758" t="s">
        <v>862</v>
      </c>
      <c r="H25" s="1758" t="s">
        <v>675</v>
      </c>
      <c r="I25" s="1759" t="s">
        <v>703</v>
      </c>
    </row>
    <row r="26" spans="1:9" ht="35.25" thickBot="1" x14ac:dyDescent="0.2">
      <c r="A26" s="1746" t="s">
        <v>483</v>
      </c>
      <c r="B26" s="723" t="s">
        <v>671</v>
      </c>
      <c r="C26" s="724">
        <f>C25+1</f>
        <v>21</v>
      </c>
      <c r="D26" s="725" t="s">
        <v>922</v>
      </c>
      <c r="E26" s="726" t="s">
        <v>850</v>
      </c>
      <c r="F26" s="727" t="s">
        <v>849</v>
      </c>
      <c r="G26" s="1760" t="s">
        <v>862</v>
      </c>
      <c r="H26" s="1760" t="s">
        <v>675</v>
      </c>
      <c r="I26" s="1761" t="s">
        <v>703</v>
      </c>
    </row>
    <row r="27" spans="1:9" ht="34.5" x14ac:dyDescent="0.15">
      <c r="A27" s="1746" t="s">
        <v>483</v>
      </c>
      <c r="B27" s="803" t="s">
        <v>672</v>
      </c>
      <c r="C27" s="715">
        <f t="shared" si="0"/>
        <v>22</v>
      </c>
      <c r="D27" s="708" t="s">
        <v>893</v>
      </c>
      <c r="E27" s="709" t="s">
        <v>844</v>
      </c>
      <c r="F27" s="709" t="s">
        <v>678</v>
      </c>
      <c r="G27" s="791" t="s">
        <v>862</v>
      </c>
      <c r="H27" s="791"/>
      <c r="I27" s="1754" t="s">
        <v>703</v>
      </c>
    </row>
    <row r="28" spans="1:9" ht="34.5" x14ac:dyDescent="0.15">
      <c r="A28" s="1746" t="s">
        <v>483</v>
      </c>
      <c r="B28" s="811"/>
      <c r="C28" s="716">
        <f>C27+1</f>
        <v>23</v>
      </c>
      <c r="D28" s="711" t="s">
        <v>923</v>
      </c>
      <c r="E28" s="593" t="s">
        <v>851</v>
      </c>
      <c r="F28" s="593" t="s">
        <v>594</v>
      </c>
      <c r="G28" s="1743" t="s">
        <v>862</v>
      </c>
      <c r="H28" s="1743"/>
      <c r="I28" s="1756" t="s">
        <v>703</v>
      </c>
    </row>
    <row r="29" spans="1:9" ht="35.25" thickBot="1" x14ac:dyDescent="0.2">
      <c r="A29" s="1746" t="s">
        <v>483</v>
      </c>
      <c r="B29" s="806"/>
      <c r="C29" s="716">
        <f>C28+1</f>
        <v>24</v>
      </c>
      <c r="D29" s="712" t="s">
        <v>924</v>
      </c>
      <c r="E29" s="728" t="s">
        <v>852</v>
      </c>
      <c r="F29" s="728" t="s">
        <v>984</v>
      </c>
      <c r="G29" s="1762" t="s">
        <v>862</v>
      </c>
      <c r="H29" s="1762"/>
      <c r="I29" s="1763" t="s">
        <v>703</v>
      </c>
    </row>
    <row r="30" spans="1:9" ht="34.5" x14ac:dyDescent="0.15">
      <c r="A30" s="1746" t="s">
        <v>483</v>
      </c>
      <c r="B30" s="803" t="s">
        <v>334</v>
      </c>
      <c r="C30" s="715" t="s">
        <v>716</v>
      </c>
      <c r="D30" s="708" t="s">
        <v>600</v>
      </c>
      <c r="E30" s="709" t="s">
        <v>925</v>
      </c>
      <c r="F30" s="709" t="s">
        <v>595</v>
      </c>
      <c r="G30" s="791" t="s">
        <v>862</v>
      </c>
      <c r="H30" s="791" t="s">
        <v>675</v>
      </c>
      <c r="I30" s="1754" t="s">
        <v>703</v>
      </c>
    </row>
    <row r="31" spans="1:9" ht="34.5" x14ac:dyDescent="0.15">
      <c r="A31" s="1746" t="s">
        <v>483</v>
      </c>
      <c r="B31" s="804"/>
      <c r="C31" s="716">
        <f>C29+1</f>
        <v>25</v>
      </c>
      <c r="D31" s="711" t="s">
        <v>918</v>
      </c>
      <c r="E31" s="593" t="s">
        <v>599</v>
      </c>
      <c r="F31" s="593" t="s">
        <v>595</v>
      </c>
      <c r="G31" s="1743" t="s">
        <v>862</v>
      </c>
      <c r="H31" s="1743" t="s">
        <v>675</v>
      </c>
      <c r="I31" s="1756" t="s">
        <v>703</v>
      </c>
    </row>
    <row r="32" spans="1:9" ht="34.5" x14ac:dyDescent="0.15">
      <c r="A32" s="1746" t="s">
        <v>483</v>
      </c>
      <c r="B32" s="804"/>
      <c r="C32" s="716">
        <f t="shared" si="0"/>
        <v>26</v>
      </c>
      <c r="D32" s="711" t="s">
        <v>598</v>
      </c>
      <c r="E32" s="593" t="s">
        <v>845</v>
      </c>
      <c r="F32" s="593" t="s">
        <v>597</v>
      </c>
      <c r="G32" s="1743" t="s">
        <v>862</v>
      </c>
      <c r="H32" s="1743"/>
      <c r="I32" s="1756" t="s">
        <v>703</v>
      </c>
    </row>
    <row r="33" spans="1:9" ht="34.5" x14ac:dyDescent="0.15">
      <c r="A33" s="1746" t="s">
        <v>483</v>
      </c>
      <c r="B33" s="804"/>
      <c r="C33" s="716">
        <f t="shared" si="0"/>
        <v>27</v>
      </c>
      <c r="D33" s="711" t="s">
        <v>834</v>
      </c>
      <c r="E33" s="593" t="s">
        <v>846</v>
      </c>
      <c r="F33" s="593" t="s">
        <v>984</v>
      </c>
      <c r="G33" s="1743" t="s">
        <v>862</v>
      </c>
      <c r="H33" s="1743"/>
      <c r="I33" s="1756" t="s">
        <v>703</v>
      </c>
    </row>
    <row r="34" spans="1:9" ht="34.5" x14ac:dyDescent="0.15">
      <c r="A34" s="1746" t="s">
        <v>483</v>
      </c>
      <c r="B34" s="804"/>
      <c r="C34" s="716">
        <f t="shared" si="0"/>
        <v>28</v>
      </c>
      <c r="D34" s="711" t="s">
        <v>926</v>
      </c>
      <c r="E34" s="593" t="s">
        <v>853</v>
      </c>
      <c r="F34" s="593" t="s">
        <v>596</v>
      </c>
      <c r="G34" s="1743" t="s">
        <v>862</v>
      </c>
      <c r="H34" s="1743" t="s">
        <v>675</v>
      </c>
      <c r="I34" s="1756" t="s">
        <v>703</v>
      </c>
    </row>
    <row r="35" spans="1:9" ht="34.5" x14ac:dyDescent="0.15">
      <c r="A35" s="1746" t="s">
        <v>483</v>
      </c>
      <c r="B35" s="804"/>
      <c r="C35" s="716">
        <f t="shared" si="0"/>
        <v>29</v>
      </c>
      <c r="D35" s="711" t="s">
        <v>927</v>
      </c>
      <c r="E35" s="593" t="s">
        <v>855</v>
      </c>
      <c r="F35" s="593" t="s">
        <v>854</v>
      </c>
      <c r="G35" s="1743" t="s">
        <v>862</v>
      </c>
      <c r="H35" s="1743" t="s">
        <v>675</v>
      </c>
      <c r="I35" s="1756" t="s">
        <v>703</v>
      </c>
    </row>
    <row r="36" spans="1:9" ht="35.25" thickBot="1" x14ac:dyDescent="0.2">
      <c r="A36" s="1746" t="s">
        <v>483</v>
      </c>
      <c r="B36" s="805"/>
      <c r="C36" s="729">
        <f t="shared" si="0"/>
        <v>30</v>
      </c>
      <c r="D36" s="721" t="s">
        <v>835</v>
      </c>
      <c r="E36" s="730" t="s">
        <v>851</v>
      </c>
      <c r="F36" s="730" t="s">
        <v>594</v>
      </c>
      <c r="G36" s="1758" t="s">
        <v>862</v>
      </c>
      <c r="H36" s="1758"/>
      <c r="I36" s="1759" t="s">
        <v>703</v>
      </c>
    </row>
    <row r="37" spans="1:9" ht="35.25" thickBot="1" x14ac:dyDescent="0.2">
      <c r="A37" s="1746" t="s">
        <v>483</v>
      </c>
      <c r="B37" s="723" t="s">
        <v>838</v>
      </c>
      <c r="C37" s="724">
        <v>31</v>
      </c>
      <c r="D37" s="790" t="s">
        <v>836</v>
      </c>
      <c r="E37" s="727" t="s">
        <v>857</v>
      </c>
      <c r="F37" s="727" t="s">
        <v>856</v>
      </c>
      <c r="G37" s="1760" t="s">
        <v>862</v>
      </c>
      <c r="H37" s="1760" t="s">
        <v>675</v>
      </c>
      <c r="I37" s="1761" t="s">
        <v>703</v>
      </c>
    </row>
    <row r="38" spans="1:9" ht="35.25" thickBot="1" x14ac:dyDescent="0.2">
      <c r="A38" s="1746" t="s">
        <v>483</v>
      </c>
      <c r="B38" s="756" t="s">
        <v>967</v>
      </c>
      <c r="C38" s="715">
        <v>32</v>
      </c>
      <c r="D38" s="708" t="s">
        <v>972</v>
      </c>
      <c r="E38" s="709" t="s">
        <v>968</v>
      </c>
      <c r="F38" s="791" t="s">
        <v>839</v>
      </c>
      <c r="G38" s="791" t="s">
        <v>969</v>
      </c>
      <c r="H38" s="791" t="s">
        <v>969</v>
      </c>
      <c r="I38" s="1754" t="s">
        <v>969</v>
      </c>
    </row>
    <row r="39" spans="1:9" ht="34.5" x14ac:dyDescent="0.15">
      <c r="A39" s="1746" t="s">
        <v>483</v>
      </c>
      <c r="B39" s="795" t="s">
        <v>837</v>
      </c>
      <c r="C39" s="792" t="s">
        <v>974</v>
      </c>
      <c r="D39" s="731" t="s">
        <v>717</v>
      </c>
      <c r="E39" s="732" t="s">
        <v>970</v>
      </c>
      <c r="F39" s="791" t="s">
        <v>839</v>
      </c>
      <c r="G39" s="791" t="s">
        <v>839</v>
      </c>
      <c r="H39" s="791" t="s">
        <v>839</v>
      </c>
      <c r="I39" s="1754" t="s">
        <v>839</v>
      </c>
    </row>
    <row r="40" spans="1:9" ht="34.5" x14ac:dyDescent="0.15">
      <c r="A40" s="1746" t="s">
        <v>483</v>
      </c>
      <c r="B40" s="1742"/>
      <c r="C40" s="710" t="s">
        <v>975</v>
      </c>
      <c r="D40" s="711" t="s">
        <v>896</v>
      </c>
      <c r="E40" s="593" t="s">
        <v>971</v>
      </c>
      <c r="F40" s="1743" t="s">
        <v>839</v>
      </c>
      <c r="G40" s="1743" t="s">
        <v>839</v>
      </c>
      <c r="H40" s="1743" t="s">
        <v>839</v>
      </c>
      <c r="I40" s="1756" t="s">
        <v>839</v>
      </c>
    </row>
    <row r="41" spans="1:9" ht="35.25" thickBot="1" x14ac:dyDescent="0.2">
      <c r="A41" s="1746" t="s">
        <v>483</v>
      </c>
      <c r="B41" s="796"/>
      <c r="C41" s="717" t="s">
        <v>976</v>
      </c>
      <c r="D41" s="712" t="s">
        <v>978</v>
      </c>
      <c r="E41" s="713" t="s">
        <v>977</v>
      </c>
      <c r="F41" s="1744" t="s">
        <v>839</v>
      </c>
      <c r="G41" s="1744" t="s">
        <v>839</v>
      </c>
      <c r="H41" s="1744" t="s">
        <v>839</v>
      </c>
      <c r="I41" s="1757" t="s">
        <v>839</v>
      </c>
    </row>
    <row r="42" spans="1:9" ht="13.5" x14ac:dyDescent="0.15">
      <c r="A42" s="592"/>
      <c r="B42" s="733"/>
      <c r="C42" s="734" t="s">
        <v>590</v>
      </c>
      <c r="D42" s="814" t="s">
        <v>705</v>
      </c>
      <c r="E42" s="814"/>
      <c r="F42" s="814"/>
      <c r="G42" s="814"/>
      <c r="H42" s="814"/>
      <c r="I42" s="814"/>
    </row>
    <row r="43" spans="1:9" ht="13.5" x14ac:dyDescent="0.15">
      <c r="A43" s="592"/>
      <c r="B43" s="733"/>
      <c r="C43" s="734" t="s">
        <v>590</v>
      </c>
      <c r="D43" s="814" t="s">
        <v>676</v>
      </c>
      <c r="E43" s="814"/>
      <c r="F43" s="814"/>
      <c r="G43" s="814"/>
      <c r="H43" s="814"/>
      <c r="I43" s="814"/>
    </row>
    <row r="44" spans="1:9" ht="13.5" x14ac:dyDescent="0.15">
      <c r="A44" s="592"/>
      <c r="B44" s="733"/>
      <c r="C44" s="734"/>
      <c r="D44" s="814" t="s">
        <v>677</v>
      </c>
      <c r="E44" s="814"/>
      <c r="F44" s="814"/>
      <c r="G44" s="814"/>
      <c r="H44" s="814"/>
      <c r="I44" s="814"/>
    </row>
    <row r="45" spans="1:9" ht="13.5" x14ac:dyDescent="0.15">
      <c r="A45" s="592"/>
      <c r="B45" s="733"/>
      <c r="C45" s="734" t="s">
        <v>590</v>
      </c>
      <c r="D45" s="814" t="s">
        <v>706</v>
      </c>
      <c r="E45" s="814"/>
      <c r="F45" s="814"/>
      <c r="G45" s="814"/>
      <c r="H45" s="814"/>
      <c r="I45" s="814"/>
    </row>
    <row r="46" spans="1:9" ht="13.5" x14ac:dyDescent="0.15">
      <c r="A46" s="592"/>
      <c r="C46" s="546"/>
      <c r="D46" s="812"/>
      <c r="E46" s="813"/>
      <c r="F46" s="813"/>
      <c r="G46" s="813"/>
      <c r="H46" s="813"/>
      <c r="I46" s="813"/>
    </row>
    <row r="47" spans="1:9" ht="34.5" x14ac:dyDescent="0.15">
      <c r="A47" s="1746" t="s">
        <v>674</v>
      </c>
    </row>
  </sheetData>
  <customSheetViews>
    <customSheetView guid="{832B3208-C101-484E-A0FA-9FC51FD04763}" scale="85" showPageBreaks="1" fitToPage="1" printArea="1" view="pageBreakPreview">
      <pane xSplit="3" ySplit="4" topLeftCell="D5" activePane="bottomRight" state="frozen"/>
      <selection pane="bottomRight" activeCell="F8" sqref="F8"/>
      <rowBreaks count="1" manualBreakCount="1">
        <brk id="26" min="1" max="8" man="1"/>
      </rowBreaks>
      <pageMargins left="0.39370078740157483" right="0.19685039370078741" top="0.59055118110236227" bottom="0.39370078740157483" header="0.31496062992125984" footer="0.31496062992125984"/>
      <printOptions horizontalCentered="1"/>
      <pageSetup paperSize="9" scale="80" fitToHeight="0" orientation="landscape" r:id="rId1"/>
    </customSheetView>
    <customSheetView guid="{E4C4614E-F72B-47A8-B30C-D2AA9B8D49EA}" scale="85" showPageBreaks="1" fitToPage="1" printArea="1" view="pageBreakPreview">
      <pane xSplit="3" ySplit="4" topLeftCell="D5" activePane="bottomRight" state="frozen"/>
      <selection pane="bottomRight" activeCell="F22" sqref="F22"/>
      <rowBreaks count="1" manualBreakCount="1">
        <brk id="26" min="1" max="8" man="1"/>
      </rowBreaks>
      <pageMargins left="0.39370078740157483" right="0.19685039370078741" top="0.59055118110236227" bottom="0.39370078740157483" header="0.31496062992125984" footer="0.31496062992125984"/>
      <printOptions horizontalCentered="1"/>
      <pageSetup paperSize="9" scale="80" fitToHeight="0" orientation="landscape" r:id="rId2"/>
    </customSheetView>
  </customSheetViews>
  <mergeCells count="18">
    <mergeCell ref="D46:I46"/>
    <mergeCell ref="D3:D4"/>
    <mergeCell ref="E3:E4"/>
    <mergeCell ref="F3:F4"/>
    <mergeCell ref="G3:I3"/>
    <mergeCell ref="D42:I42"/>
    <mergeCell ref="D45:I45"/>
    <mergeCell ref="D43:I43"/>
    <mergeCell ref="D44:I44"/>
    <mergeCell ref="B39:B41"/>
    <mergeCell ref="B2:D2"/>
    <mergeCell ref="B3:B4"/>
    <mergeCell ref="B5:B7"/>
    <mergeCell ref="B8:B21"/>
    <mergeCell ref="C3:C4"/>
    <mergeCell ref="B23:B25"/>
    <mergeCell ref="B30:B36"/>
    <mergeCell ref="B27:B29"/>
  </mergeCells>
  <phoneticPr fontId="67"/>
  <printOptions horizontalCentered="1"/>
  <pageMargins left="0.39370078740157483" right="0.39370078740157483" top="0.39370078740157483" bottom="0.39370078740157483" header="0.31496062992125984" footer="0.31496062992125984"/>
  <pageSetup paperSize="9" scale="78" fitToHeight="2" orientation="landscape" r:id="rId3"/>
  <rowBreaks count="1" manualBreakCount="1">
    <brk id="22" min="1" max="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zoomScale="70" zoomScaleNormal="100" zoomScaleSheetLayoutView="100" workbookViewId="0">
      <selection activeCell="F8" sqref="F8"/>
    </sheetView>
  </sheetViews>
  <sheetFormatPr defaultRowHeight="17.25" x14ac:dyDescent="0.15"/>
  <cols>
    <col min="1" max="1" width="3.625" style="338" customWidth="1"/>
    <col min="2" max="2" width="13" style="202" customWidth="1"/>
    <col min="3" max="20" width="4.125" style="202" customWidth="1"/>
    <col min="21" max="21" width="4" style="202" customWidth="1"/>
    <col min="22" max="16384" width="9" style="202"/>
  </cols>
  <sheetData>
    <row r="1" spans="1:21" x14ac:dyDescent="0.15">
      <c r="B1" s="183"/>
      <c r="C1" s="183"/>
      <c r="D1" s="183"/>
      <c r="E1" s="183"/>
      <c r="F1" s="183"/>
      <c r="G1" s="183"/>
      <c r="H1" s="183"/>
      <c r="I1" s="183"/>
      <c r="J1" s="183"/>
      <c r="K1" s="224"/>
    </row>
    <row r="2" spans="1:21" x14ac:dyDescent="0.15">
      <c r="B2" s="183"/>
      <c r="C2" s="183"/>
      <c r="D2" s="183"/>
      <c r="E2" s="183"/>
      <c r="F2" s="183"/>
      <c r="G2" s="183"/>
      <c r="H2" s="260"/>
      <c r="I2" s="224"/>
      <c r="J2" s="183"/>
      <c r="K2" s="224"/>
      <c r="L2" s="224"/>
      <c r="M2" s="224"/>
      <c r="N2" s="1227">
        <v>44562</v>
      </c>
      <c r="O2" s="1227"/>
      <c r="P2" s="1227"/>
      <c r="Q2" s="1227"/>
      <c r="R2" s="1227"/>
      <c r="S2" s="1227"/>
      <c r="T2" s="1227"/>
    </row>
    <row r="3" spans="1:21" x14ac:dyDescent="0.15">
      <c r="B3" s="183"/>
      <c r="C3" s="183"/>
      <c r="D3" s="183"/>
      <c r="E3" s="183"/>
      <c r="F3" s="183"/>
      <c r="G3" s="183"/>
      <c r="H3" s="183"/>
      <c r="I3" s="183"/>
      <c r="J3" s="183"/>
      <c r="K3" s="224"/>
      <c r="L3" s="224"/>
      <c r="M3" s="224"/>
      <c r="N3" s="224"/>
      <c r="O3" s="224"/>
      <c r="P3" s="224"/>
      <c r="Q3" s="224"/>
      <c r="R3" s="224"/>
      <c r="S3" s="224"/>
      <c r="T3" s="224"/>
      <c r="U3" s="224"/>
    </row>
    <row r="4" spans="1:21" x14ac:dyDescent="0.15">
      <c r="B4" s="204" t="s">
        <v>330</v>
      </c>
      <c r="C4" s="224"/>
      <c r="D4" s="224"/>
      <c r="E4" s="224"/>
      <c r="F4" s="224"/>
      <c r="G4" s="224"/>
      <c r="H4" s="224"/>
      <c r="I4" s="224"/>
      <c r="J4" s="224"/>
      <c r="K4" s="224"/>
      <c r="L4" s="224"/>
      <c r="M4" s="224"/>
      <c r="N4" s="224"/>
      <c r="O4" s="224"/>
      <c r="P4" s="224"/>
      <c r="Q4" s="224"/>
      <c r="R4" s="224"/>
      <c r="S4" s="224"/>
      <c r="T4" s="224"/>
      <c r="U4" s="224"/>
    </row>
    <row r="5" spans="1:21" x14ac:dyDescent="0.15">
      <c r="B5" s="1215"/>
      <c r="C5" s="1215"/>
      <c r="D5" s="1215"/>
      <c r="E5" s="1215"/>
      <c r="F5" s="1215"/>
      <c r="G5" s="1215"/>
      <c r="H5" s="1215"/>
      <c r="I5" s="224"/>
      <c r="J5" s="224"/>
      <c r="K5" s="224"/>
      <c r="L5" s="224"/>
      <c r="M5" s="224"/>
      <c r="N5" s="224"/>
      <c r="O5" s="224"/>
      <c r="P5" s="224"/>
      <c r="Q5" s="224"/>
      <c r="R5" s="224"/>
      <c r="S5" s="224"/>
      <c r="T5" s="224"/>
      <c r="U5" s="224"/>
    </row>
    <row r="6" spans="1:21" x14ac:dyDescent="0.15">
      <c r="B6" s="1215"/>
      <c r="C6" s="1215"/>
      <c r="D6" s="1215"/>
      <c r="E6" s="1215"/>
      <c r="F6" s="1215"/>
      <c r="G6" s="1215"/>
      <c r="H6" s="183" t="s">
        <v>318</v>
      </c>
      <c r="I6" s="224"/>
      <c r="J6" s="224"/>
      <c r="K6" s="224"/>
      <c r="L6" s="224"/>
      <c r="M6" s="224"/>
      <c r="N6" s="224"/>
      <c r="O6" s="224"/>
      <c r="P6" s="224"/>
      <c r="Q6" s="224"/>
      <c r="R6" s="224"/>
      <c r="S6" s="224"/>
      <c r="T6" s="224"/>
      <c r="U6" s="224"/>
    </row>
    <row r="7" spans="1:21" x14ac:dyDescent="0.15">
      <c r="B7" s="204" t="s">
        <v>813</v>
      </c>
      <c r="C7" s="204"/>
      <c r="D7" s="204"/>
      <c r="F7" s="183"/>
      <c r="G7" s="183"/>
      <c r="H7" s="183"/>
      <c r="I7" s="183"/>
      <c r="J7" s="183"/>
      <c r="K7" s="224"/>
      <c r="L7" s="224"/>
      <c r="M7" s="224"/>
      <c r="N7" s="224"/>
      <c r="O7" s="224"/>
      <c r="P7" s="224"/>
      <c r="Q7" s="224"/>
      <c r="R7" s="224"/>
      <c r="S7" s="224"/>
      <c r="T7" s="224"/>
      <c r="U7" s="224"/>
    </row>
    <row r="8" spans="1:21" x14ac:dyDescent="0.15">
      <c r="B8" s="1217" t="s">
        <v>761</v>
      </c>
      <c r="C8" s="1217"/>
      <c r="D8" s="1217"/>
      <c r="E8" s="1217"/>
      <c r="F8" s="1217"/>
      <c r="G8" s="1217"/>
      <c r="H8" s="224"/>
      <c r="I8" s="339"/>
      <c r="J8" s="183"/>
      <c r="K8" s="224"/>
      <c r="L8" s="224"/>
      <c r="M8" s="224"/>
      <c r="N8" s="224"/>
      <c r="O8" s="224"/>
      <c r="P8" s="224"/>
      <c r="Q8" s="224"/>
      <c r="R8" s="224"/>
      <c r="S8" s="224"/>
      <c r="T8" s="224"/>
    </row>
    <row r="9" spans="1:21" x14ac:dyDescent="0.15">
      <c r="B9" s="1217" t="s">
        <v>743</v>
      </c>
      <c r="C9" s="1217"/>
      <c r="D9" s="1217"/>
      <c r="E9" s="1217"/>
      <c r="F9" s="1217"/>
      <c r="G9" s="1217"/>
      <c r="H9" s="183" t="s">
        <v>318</v>
      </c>
      <c r="I9" s="183"/>
      <c r="J9" s="183"/>
      <c r="K9" s="224"/>
      <c r="L9" s="224"/>
      <c r="M9" s="224"/>
      <c r="N9" s="224"/>
      <c r="O9" s="224"/>
      <c r="P9" s="224"/>
      <c r="Q9" s="224"/>
      <c r="R9" s="224"/>
      <c r="S9" s="224"/>
      <c r="T9" s="224"/>
      <c r="U9" s="224"/>
    </row>
    <row r="10" spans="1:21" x14ac:dyDescent="0.15">
      <c r="B10" s="183"/>
      <c r="C10" s="183"/>
      <c r="D10" s="183"/>
      <c r="E10" s="183"/>
      <c r="F10" s="183"/>
      <c r="G10" s="183"/>
      <c r="H10" s="183"/>
      <c r="I10" s="340"/>
      <c r="J10" s="183"/>
      <c r="K10" s="224"/>
      <c r="L10" s="224"/>
      <c r="M10" s="224"/>
      <c r="N10" s="224"/>
      <c r="O10" s="224"/>
      <c r="P10" s="224"/>
      <c r="Q10" s="224"/>
      <c r="R10" s="224"/>
      <c r="S10" s="224"/>
      <c r="T10" s="224"/>
      <c r="U10" s="224"/>
    </row>
    <row r="11" spans="1:21" x14ac:dyDescent="0.15">
      <c r="B11" s="183"/>
      <c r="C11" s="183"/>
      <c r="D11" s="183"/>
      <c r="E11" s="183"/>
      <c r="F11" s="183"/>
      <c r="G11" s="183"/>
      <c r="H11" s="183"/>
      <c r="I11" s="183"/>
      <c r="J11" s="183"/>
      <c r="K11" s="204" t="s">
        <v>744</v>
      </c>
      <c r="L11" s="204"/>
      <c r="M11" s="204"/>
      <c r="N11" s="255"/>
      <c r="O11" s="255"/>
      <c r="P11" s="224"/>
      <c r="Q11" s="224"/>
      <c r="R11" s="224"/>
      <c r="S11" s="224"/>
      <c r="T11" s="224"/>
    </row>
    <row r="12" spans="1:21" x14ac:dyDescent="0.15">
      <c r="B12" s="183"/>
      <c r="C12" s="183"/>
      <c r="D12" s="183"/>
      <c r="E12" s="183"/>
      <c r="F12" s="254"/>
      <c r="G12" s="224"/>
      <c r="H12" s="183"/>
      <c r="I12" s="183"/>
      <c r="J12" s="183"/>
      <c r="K12" s="1216" t="s">
        <v>761</v>
      </c>
      <c r="L12" s="1216"/>
      <c r="M12" s="1216"/>
      <c r="N12" s="1216"/>
      <c r="O12" s="1216"/>
      <c r="P12" s="1216"/>
      <c r="Q12" s="1216"/>
      <c r="R12" s="1216"/>
      <c r="S12" s="1216"/>
      <c r="T12" s="1216"/>
    </row>
    <row r="13" spans="1:21" ht="17.25" customHeight="1" x14ac:dyDescent="0.15">
      <c r="B13" s="183"/>
      <c r="C13" s="183"/>
      <c r="D13" s="183"/>
      <c r="E13" s="183"/>
      <c r="F13" s="183"/>
      <c r="G13" s="224"/>
      <c r="H13" s="183"/>
      <c r="I13" s="224"/>
      <c r="J13" s="224"/>
      <c r="K13" s="1215" t="s">
        <v>348</v>
      </c>
      <c r="L13" s="1215"/>
      <c r="M13" s="1215"/>
      <c r="N13" s="1215"/>
      <c r="O13" s="1215"/>
      <c r="P13" s="1215"/>
      <c r="Q13" s="1215"/>
      <c r="R13" s="1215"/>
      <c r="S13" s="1215"/>
      <c r="T13" s="183" t="s">
        <v>321</v>
      </c>
    </row>
    <row r="14" spans="1:21" x14ac:dyDescent="0.15">
      <c r="B14" s="183"/>
      <c r="C14" s="183"/>
      <c r="D14" s="183"/>
      <c r="E14" s="183"/>
      <c r="F14" s="183"/>
      <c r="G14" s="254"/>
      <c r="H14" s="183"/>
      <c r="I14" s="183"/>
      <c r="J14" s="183"/>
      <c r="K14" s="224"/>
      <c r="L14" s="224"/>
      <c r="M14" s="224"/>
      <c r="N14" s="224"/>
      <c r="O14" s="224"/>
      <c r="P14" s="224"/>
      <c r="Q14" s="224"/>
      <c r="R14" s="224"/>
      <c r="S14" s="224"/>
      <c r="T14" s="224"/>
      <c r="U14" s="224"/>
    </row>
    <row r="15" spans="1:21" x14ac:dyDescent="0.15">
      <c r="B15" s="183"/>
      <c r="C15" s="183"/>
      <c r="D15" s="183"/>
      <c r="E15" s="183"/>
      <c r="F15" s="183"/>
      <c r="G15" s="254"/>
      <c r="H15" s="183"/>
      <c r="I15" s="183"/>
      <c r="J15" s="183"/>
      <c r="K15" s="224"/>
    </row>
    <row r="16" spans="1:21" ht="24" x14ac:dyDescent="0.15">
      <c r="A16" s="398"/>
      <c r="B16" s="1233" t="s">
        <v>354</v>
      </c>
      <c r="C16" s="887"/>
      <c r="D16" s="887"/>
      <c r="E16" s="887"/>
      <c r="F16" s="887"/>
      <c r="G16" s="887"/>
      <c r="H16" s="887"/>
      <c r="I16" s="887"/>
      <c r="J16" s="887"/>
      <c r="K16" s="887"/>
      <c r="L16" s="887"/>
      <c r="M16" s="887"/>
      <c r="N16" s="887"/>
      <c r="O16" s="887"/>
      <c r="P16" s="887"/>
      <c r="Q16" s="887"/>
      <c r="R16" s="887"/>
      <c r="S16" s="887"/>
      <c r="T16" s="887"/>
      <c r="U16" s="341"/>
    </row>
    <row r="17" spans="1:21" ht="24" x14ac:dyDescent="0.15">
      <c r="A17" s="398"/>
      <c r="B17" s="183"/>
      <c r="C17" s="183"/>
      <c r="D17" s="183"/>
      <c r="E17" s="183"/>
      <c r="F17" s="183"/>
      <c r="G17" s="183"/>
      <c r="H17" s="183"/>
      <c r="I17" s="340"/>
      <c r="J17" s="183"/>
      <c r="K17" s="224"/>
      <c r="L17" s="224"/>
      <c r="M17" s="224"/>
      <c r="N17" s="224"/>
      <c r="O17" s="224"/>
      <c r="P17" s="224"/>
      <c r="Q17" s="224"/>
      <c r="R17" s="224"/>
      <c r="S17" s="224"/>
      <c r="T17" s="224"/>
      <c r="U17" s="224"/>
    </row>
    <row r="18" spans="1:21" ht="48" x14ac:dyDescent="0.15">
      <c r="A18" s="398" t="s">
        <v>586</v>
      </c>
      <c r="B18" s="1221" t="s">
        <v>331</v>
      </c>
      <c r="C18" s="1222"/>
      <c r="D18" s="1223"/>
      <c r="E18" s="1224"/>
      <c r="F18" s="1225"/>
      <c r="G18" s="1225"/>
      <c r="H18" s="1225"/>
      <c r="I18" s="1225"/>
      <c r="J18" s="1225"/>
      <c r="K18" s="1225"/>
      <c r="L18" s="1225"/>
      <c r="M18" s="1225"/>
      <c r="N18" s="1225"/>
      <c r="O18" s="1225"/>
      <c r="P18" s="1225"/>
      <c r="Q18" s="1225"/>
      <c r="R18" s="1225"/>
      <c r="S18" s="1225"/>
      <c r="T18" s="1226"/>
      <c r="U18" s="224"/>
    </row>
    <row r="19" spans="1:21" ht="24" x14ac:dyDescent="0.15">
      <c r="A19" s="398"/>
      <c r="B19" s="1234" t="s">
        <v>200</v>
      </c>
      <c r="C19" s="1219" t="s">
        <v>336</v>
      </c>
      <c r="D19" s="1220"/>
      <c r="E19" s="673"/>
      <c r="F19" s="674"/>
      <c r="G19" s="674"/>
      <c r="H19" s="674"/>
      <c r="I19" s="674"/>
      <c r="J19" s="674"/>
      <c r="K19" s="674"/>
      <c r="L19" s="673"/>
      <c r="M19" s="673"/>
      <c r="N19" s="673"/>
      <c r="O19" s="673"/>
      <c r="P19" s="673"/>
      <c r="Q19" s="673"/>
      <c r="R19" s="673"/>
      <c r="S19" s="673"/>
      <c r="T19" s="673"/>
      <c r="U19" s="224"/>
    </row>
    <row r="20" spans="1:21" ht="24" x14ac:dyDescent="0.15">
      <c r="A20" s="398"/>
      <c r="B20" s="1235"/>
      <c r="C20" s="1219" t="s">
        <v>34</v>
      </c>
      <c r="D20" s="1220"/>
      <c r="E20" s="673"/>
      <c r="F20" s="674"/>
      <c r="G20" s="674"/>
      <c r="H20" s="674"/>
      <c r="I20" s="674"/>
      <c r="J20" s="674"/>
      <c r="K20" s="673"/>
      <c r="L20" s="673"/>
      <c r="M20" s="673"/>
      <c r="N20" s="673"/>
      <c r="O20" s="673"/>
      <c r="P20" s="673"/>
      <c r="Q20" s="673"/>
      <c r="R20" s="673"/>
      <c r="S20" s="673"/>
      <c r="T20" s="673"/>
      <c r="U20" s="224"/>
    </row>
    <row r="21" spans="1:21" ht="24" x14ac:dyDescent="0.15">
      <c r="A21" s="398"/>
      <c r="B21" s="1235"/>
      <c r="C21" s="1219" t="s">
        <v>201</v>
      </c>
      <c r="D21" s="1220"/>
      <c r="E21" s="673"/>
      <c r="F21" s="673"/>
      <c r="G21" s="674"/>
      <c r="H21" s="673"/>
      <c r="I21" s="673"/>
      <c r="J21" s="673"/>
      <c r="K21" s="673"/>
      <c r="L21" s="673"/>
      <c r="M21" s="673"/>
      <c r="N21" s="673"/>
      <c r="O21" s="673"/>
      <c r="P21" s="673"/>
      <c r="Q21" s="673"/>
      <c r="R21" s="673"/>
      <c r="S21" s="673"/>
      <c r="T21" s="673"/>
      <c r="U21" s="224"/>
    </row>
    <row r="22" spans="1:21" ht="24" x14ac:dyDescent="0.15">
      <c r="A22" s="398"/>
      <c r="B22" s="1235"/>
      <c r="C22" s="1219" t="s">
        <v>202</v>
      </c>
      <c r="D22" s="1220"/>
      <c r="E22" s="674"/>
      <c r="F22" s="674"/>
      <c r="G22" s="674"/>
      <c r="H22" s="674"/>
      <c r="I22" s="674"/>
      <c r="J22" s="674"/>
      <c r="K22" s="674"/>
      <c r="L22" s="674"/>
      <c r="M22" s="674"/>
      <c r="N22" s="674"/>
      <c r="O22" s="674"/>
      <c r="P22" s="674"/>
      <c r="Q22" s="674"/>
      <c r="R22" s="674"/>
      <c r="S22" s="674"/>
      <c r="T22" s="674"/>
      <c r="U22" s="224"/>
    </row>
    <row r="23" spans="1:21" ht="24" x14ac:dyDescent="0.15">
      <c r="A23" s="398"/>
      <c r="B23" s="1238" t="s">
        <v>203</v>
      </c>
      <c r="C23" s="1231" t="s">
        <v>204</v>
      </c>
      <c r="D23" s="1232"/>
      <c r="E23" s="1232"/>
      <c r="F23" s="1232"/>
      <c r="G23" s="1232"/>
      <c r="H23" s="1231" t="s">
        <v>205</v>
      </c>
      <c r="I23" s="1232"/>
      <c r="J23" s="1232"/>
      <c r="K23" s="1232"/>
      <c r="L23" s="1232"/>
      <c r="M23" s="1231" t="s">
        <v>206</v>
      </c>
      <c r="N23" s="1232"/>
      <c r="O23" s="1232"/>
      <c r="P23" s="1232"/>
      <c r="Q23" s="1232"/>
      <c r="R23" s="1232"/>
      <c r="S23" s="1231" t="s">
        <v>188</v>
      </c>
      <c r="T23" s="1232"/>
      <c r="U23" s="224"/>
    </row>
    <row r="24" spans="1:21" ht="24" x14ac:dyDescent="0.15">
      <c r="A24" s="398"/>
      <c r="B24" s="1239"/>
      <c r="C24" s="1214" t="s">
        <v>348</v>
      </c>
      <c r="D24" s="1214"/>
      <c r="E24" s="1214"/>
      <c r="F24" s="1214"/>
      <c r="G24" s="1214"/>
      <c r="H24" s="1218"/>
      <c r="I24" s="1218"/>
      <c r="J24" s="1218"/>
      <c r="K24" s="1218"/>
      <c r="L24" s="1218"/>
      <c r="M24" s="1218"/>
      <c r="N24" s="1218"/>
      <c r="O24" s="1218"/>
      <c r="P24" s="1218"/>
      <c r="Q24" s="1218"/>
      <c r="R24" s="1218"/>
      <c r="S24" s="1218"/>
      <c r="T24" s="1218"/>
      <c r="U24" s="224"/>
    </row>
    <row r="25" spans="1:21" ht="24" x14ac:dyDescent="0.15">
      <c r="A25" s="398"/>
      <c r="B25" s="1239"/>
      <c r="C25" s="1214" t="s">
        <v>207</v>
      </c>
      <c r="D25" s="1214"/>
      <c r="E25" s="1214"/>
      <c r="F25" s="1214"/>
      <c r="G25" s="1214"/>
      <c r="H25" s="1218"/>
      <c r="I25" s="1218"/>
      <c r="J25" s="1218"/>
      <c r="K25" s="1218"/>
      <c r="L25" s="1218"/>
      <c r="M25" s="1218"/>
      <c r="N25" s="1218"/>
      <c r="O25" s="1218"/>
      <c r="P25" s="1218"/>
      <c r="Q25" s="1218"/>
      <c r="R25" s="1218"/>
      <c r="S25" s="1218"/>
      <c r="T25" s="1218"/>
      <c r="U25" s="224"/>
    </row>
    <row r="26" spans="1:21" ht="24" x14ac:dyDescent="0.15">
      <c r="A26" s="398"/>
      <c r="B26" s="1239"/>
      <c r="C26" s="1214"/>
      <c r="D26" s="1214"/>
      <c r="E26" s="1214"/>
      <c r="F26" s="1214"/>
      <c r="G26" s="1214"/>
      <c r="H26" s="1214"/>
      <c r="I26" s="1214"/>
      <c r="J26" s="1214"/>
      <c r="K26" s="1214"/>
      <c r="L26" s="1214"/>
      <c r="M26" s="1214"/>
      <c r="N26" s="1214"/>
      <c r="O26" s="1214"/>
      <c r="P26" s="1214"/>
      <c r="Q26" s="1214"/>
      <c r="R26" s="1214"/>
      <c r="S26" s="1214"/>
      <c r="T26" s="1214"/>
      <c r="U26" s="224"/>
    </row>
    <row r="27" spans="1:21" ht="24" x14ac:dyDescent="0.15">
      <c r="A27" s="398"/>
      <c r="B27" s="1239"/>
      <c r="C27" s="1214"/>
      <c r="D27" s="1214"/>
      <c r="E27" s="1214"/>
      <c r="F27" s="1214"/>
      <c r="G27" s="1214"/>
      <c r="H27" s="1214"/>
      <c r="I27" s="1214"/>
      <c r="J27" s="1214"/>
      <c r="K27" s="1214"/>
      <c r="L27" s="1214"/>
      <c r="M27" s="1214"/>
      <c r="N27" s="1214"/>
      <c r="O27" s="1214"/>
      <c r="P27" s="1214"/>
      <c r="Q27" s="1214"/>
      <c r="R27" s="1214"/>
      <c r="S27" s="1214"/>
      <c r="T27" s="1214"/>
      <c r="U27" s="224"/>
    </row>
    <row r="28" spans="1:21" ht="24" x14ac:dyDescent="0.15">
      <c r="A28" s="398"/>
      <c r="B28" s="1239"/>
      <c r="C28" s="1214"/>
      <c r="D28" s="1214"/>
      <c r="E28" s="1214"/>
      <c r="F28" s="1214"/>
      <c r="G28" s="1214"/>
      <c r="H28" s="1214"/>
      <c r="I28" s="1214"/>
      <c r="J28" s="1214"/>
      <c r="K28" s="1214"/>
      <c r="L28" s="1214"/>
      <c r="M28" s="1214"/>
      <c r="N28" s="1214"/>
      <c r="O28" s="1214"/>
      <c r="P28" s="1214"/>
      <c r="Q28" s="1214"/>
      <c r="R28" s="1214"/>
      <c r="S28" s="1214"/>
      <c r="T28" s="1214"/>
      <c r="U28" s="224"/>
    </row>
    <row r="29" spans="1:21" ht="24" x14ac:dyDescent="0.15">
      <c r="A29" s="398"/>
      <c r="B29" s="1239"/>
      <c r="C29" s="1214"/>
      <c r="D29" s="1214"/>
      <c r="E29" s="1214"/>
      <c r="F29" s="1214"/>
      <c r="G29" s="1214"/>
      <c r="H29" s="1214"/>
      <c r="I29" s="1214"/>
      <c r="J29" s="1214"/>
      <c r="K29" s="1214"/>
      <c r="L29" s="1214"/>
      <c r="M29" s="1214"/>
      <c r="N29" s="1214"/>
      <c r="O29" s="1214"/>
      <c r="P29" s="1214"/>
      <c r="Q29" s="1214"/>
      <c r="R29" s="1214"/>
      <c r="S29" s="1214"/>
      <c r="T29" s="1214"/>
      <c r="U29" s="224"/>
    </row>
    <row r="30" spans="1:21" ht="24" x14ac:dyDescent="0.15">
      <c r="A30" s="398"/>
      <c r="B30" s="1239"/>
      <c r="C30" s="1228"/>
      <c r="D30" s="1229"/>
      <c r="E30" s="1229"/>
      <c r="F30" s="1229"/>
      <c r="G30" s="1230"/>
      <c r="H30" s="1228"/>
      <c r="I30" s="1229"/>
      <c r="J30" s="1229"/>
      <c r="K30" s="1229"/>
      <c r="L30" s="1230"/>
      <c r="M30" s="1228"/>
      <c r="N30" s="1229"/>
      <c r="O30" s="1229"/>
      <c r="P30" s="1229"/>
      <c r="Q30" s="1229"/>
      <c r="R30" s="1230"/>
      <c r="S30" s="1228"/>
      <c r="T30" s="1230"/>
      <c r="U30" s="224"/>
    </row>
    <row r="31" spans="1:21" ht="24" x14ac:dyDescent="0.15">
      <c r="A31" s="398"/>
      <c r="B31" s="1240"/>
      <c r="C31" s="1214"/>
      <c r="D31" s="1214"/>
      <c r="E31" s="1214"/>
      <c r="F31" s="1214"/>
      <c r="G31" s="1214"/>
      <c r="H31" s="1214"/>
      <c r="I31" s="1214"/>
      <c r="J31" s="1214"/>
      <c r="K31" s="1214"/>
      <c r="L31" s="1214"/>
      <c r="M31" s="1214"/>
      <c r="N31" s="1214"/>
      <c r="O31" s="1214"/>
      <c r="P31" s="1214"/>
      <c r="Q31" s="1214"/>
      <c r="R31" s="1214"/>
      <c r="S31" s="1214"/>
      <c r="T31" s="1214"/>
      <c r="U31" s="224"/>
    </row>
    <row r="32" spans="1:21" ht="24" x14ac:dyDescent="0.15">
      <c r="A32" s="398"/>
      <c r="B32" s="1234" t="s">
        <v>208</v>
      </c>
      <c r="C32" s="1244"/>
      <c r="D32" s="1245"/>
      <c r="E32" s="1245"/>
      <c r="F32" s="1245"/>
      <c r="G32" s="1245"/>
      <c r="H32" s="1245"/>
      <c r="I32" s="1245"/>
      <c r="J32" s="1245"/>
      <c r="K32" s="1245"/>
      <c r="L32" s="1245"/>
      <c r="M32" s="1245"/>
      <c r="N32" s="1245"/>
      <c r="O32" s="1245"/>
      <c r="P32" s="1245"/>
      <c r="Q32" s="1245"/>
      <c r="R32" s="1245"/>
      <c r="S32" s="1245"/>
      <c r="T32" s="1246"/>
      <c r="U32" s="224"/>
    </row>
    <row r="33" spans="1:21" ht="24" x14ac:dyDescent="0.15">
      <c r="A33" s="398"/>
      <c r="B33" s="1236"/>
      <c r="C33" s="675"/>
      <c r="D33" s="668"/>
      <c r="E33" s="668"/>
      <c r="F33" s="668"/>
      <c r="G33" s="668"/>
      <c r="H33" s="668"/>
      <c r="I33" s="668"/>
      <c r="J33" s="668"/>
      <c r="K33" s="668"/>
      <c r="L33" s="668"/>
      <c r="M33" s="668"/>
      <c r="N33" s="668"/>
      <c r="O33" s="668"/>
      <c r="P33" s="668"/>
      <c r="Q33" s="668"/>
      <c r="R33" s="668"/>
      <c r="S33" s="668"/>
      <c r="T33" s="676"/>
      <c r="U33" s="224"/>
    </row>
    <row r="34" spans="1:21" ht="24" x14ac:dyDescent="0.15">
      <c r="A34" s="398"/>
      <c r="B34" s="1236"/>
      <c r="C34" s="675"/>
      <c r="D34" s="668"/>
      <c r="E34" s="668"/>
      <c r="F34" s="668"/>
      <c r="G34" s="668"/>
      <c r="H34" s="668"/>
      <c r="I34" s="668"/>
      <c r="J34" s="668"/>
      <c r="K34" s="668"/>
      <c r="L34" s="668"/>
      <c r="M34" s="668"/>
      <c r="N34" s="668"/>
      <c r="O34" s="668"/>
      <c r="P34" s="668"/>
      <c r="Q34" s="668"/>
      <c r="R34" s="668"/>
      <c r="S34" s="668"/>
      <c r="T34" s="676"/>
      <c r="U34" s="224"/>
    </row>
    <row r="35" spans="1:21" ht="24" x14ac:dyDescent="0.15">
      <c r="A35" s="398"/>
      <c r="B35" s="1236"/>
      <c r="C35" s="675"/>
      <c r="D35" s="668"/>
      <c r="E35" s="668"/>
      <c r="F35" s="668"/>
      <c r="G35" s="668"/>
      <c r="H35" s="668"/>
      <c r="I35" s="668"/>
      <c r="J35" s="668"/>
      <c r="K35" s="668"/>
      <c r="L35" s="668"/>
      <c r="M35" s="668"/>
      <c r="N35" s="668"/>
      <c r="O35" s="668"/>
      <c r="P35" s="668"/>
      <c r="Q35" s="668"/>
      <c r="R35" s="668"/>
      <c r="S35" s="668"/>
      <c r="T35" s="676"/>
      <c r="U35" s="224"/>
    </row>
    <row r="36" spans="1:21" ht="24" x14ac:dyDescent="0.15">
      <c r="A36" s="398"/>
      <c r="B36" s="1236"/>
      <c r="C36" s="1247"/>
      <c r="D36" s="1215"/>
      <c r="E36" s="1215"/>
      <c r="F36" s="1215"/>
      <c r="G36" s="1215"/>
      <c r="H36" s="1215"/>
      <c r="I36" s="1215"/>
      <c r="J36" s="1215"/>
      <c r="K36" s="1215"/>
      <c r="L36" s="1215"/>
      <c r="M36" s="1215"/>
      <c r="N36" s="1215"/>
      <c r="O36" s="1215"/>
      <c r="P36" s="1215"/>
      <c r="Q36" s="1215"/>
      <c r="R36" s="1215"/>
      <c r="S36" s="1215"/>
      <c r="T36" s="1248"/>
      <c r="U36" s="224"/>
    </row>
    <row r="37" spans="1:21" ht="24" x14ac:dyDescent="0.15">
      <c r="A37" s="398"/>
      <c r="B37" s="1236"/>
      <c r="C37" s="1247"/>
      <c r="D37" s="1215"/>
      <c r="E37" s="1215"/>
      <c r="F37" s="1215"/>
      <c r="G37" s="1215"/>
      <c r="H37" s="1215"/>
      <c r="I37" s="1215"/>
      <c r="J37" s="1215"/>
      <c r="K37" s="1215"/>
      <c r="L37" s="1215"/>
      <c r="M37" s="1215"/>
      <c r="N37" s="1215"/>
      <c r="O37" s="1215"/>
      <c r="P37" s="1215"/>
      <c r="Q37" s="1215"/>
      <c r="R37" s="1215"/>
      <c r="S37" s="1215"/>
      <c r="T37" s="1248"/>
      <c r="U37" s="224"/>
    </row>
    <row r="38" spans="1:21" ht="24" x14ac:dyDescent="0.15">
      <c r="A38" s="398"/>
      <c r="B38" s="1237"/>
      <c r="C38" s="1241"/>
      <c r="D38" s="1242"/>
      <c r="E38" s="1242"/>
      <c r="F38" s="1242"/>
      <c r="G38" s="1242"/>
      <c r="H38" s="1242"/>
      <c r="I38" s="1242"/>
      <c r="J38" s="1242"/>
      <c r="K38" s="1242"/>
      <c r="L38" s="1242"/>
      <c r="M38" s="1242"/>
      <c r="N38" s="1242"/>
      <c r="O38" s="1242"/>
      <c r="P38" s="1242"/>
      <c r="Q38" s="1242"/>
      <c r="R38" s="1242"/>
      <c r="S38" s="1242"/>
      <c r="T38" s="1243"/>
      <c r="U38" s="224"/>
    </row>
    <row r="39" spans="1:21" ht="24" x14ac:dyDescent="0.15">
      <c r="A39" s="220"/>
      <c r="B39" s="183"/>
      <c r="C39" s="183"/>
      <c r="D39" s="183"/>
      <c r="E39" s="183"/>
      <c r="F39" s="183"/>
      <c r="G39" s="183"/>
      <c r="H39" s="183"/>
      <c r="I39" s="183"/>
      <c r="J39" s="183"/>
      <c r="K39" s="183"/>
      <c r="L39" s="224"/>
      <c r="M39" s="224"/>
      <c r="N39" s="224"/>
      <c r="O39" s="224"/>
      <c r="P39" s="224"/>
      <c r="Q39" s="224"/>
      <c r="R39" s="224"/>
      <c r="S39" s="224"/>
      <c r="T39" s="224"/>
      <c r="U39" s="224"/>
    </row>
    <row r="40" spans="1:21" ht="24" x14ac:dyDescent="0.15">
      <c r="A40" s="220"/>
      <c r="B40" s="342"/>
      <c r="C40" s="342"/>
      <c r="D40" s="342"/>
      <c r="E40" s="342"/>
      <c r="F40" s="342"/>
      <c r="G40" s="342"/>
      <c r="H40" s="342"/>
      <c r="I40" s="342"/>
      <c r="J40" s="342"/>
      <c r="K40" s="342"/>
    </row>
    <row r="41" spans="1:21" ht="24" x14ac:dyDescent="0.15">
      <c r="A41" s="220"/>
    </row>
    <row r="42" spans="1:21" ht="24" x14ac:dyDescent="0.15">
      <c r="A42" s="220"/>
    </row>
  </sheetData>
  <customSheetViews>
    <customSheetView guid="{832B3208-C101-484E-A0FA-9FC51FD04763}" scale="70" showPageBreaks="1" printArea="1" view="pageBreakPreview">
      <selection activeCell="F8" sqref="F8"/>
      <colBreaks count="1" manualBreakCount="1">
        <brk id="20" max="39" man="1"/>
      </colBreaks>
      <pageMargins left="0.78740157480314965" right="0.59055118110236227" top="0.59055118110236227" bottom="0.59055118110236227" header="0.51181102362204722" footer="0.51181102362204722"/>
      <printOptions horizontalCentered="1"/>
      <pageSetup paperSize="9" scale="98" orientation="portrait" horizontalDpi="200" verticalDpi="200" r:id="rId1"/>
      <headerFooter alignWithMargins="0">
        <oddFooter>&amp;A</oddFooter>
      </headerFooter>
    </customSheetView>
    <customSheetView guid="{E4C4614E-F72B-47A8-B30C-D2AA9B8D49EA}" showPageBreaks="1" printArea="1" view="pageBreakPreview">
      <selection activeCell="N3" sqref="N3"/>
      <colBreaks count="1" manualBreakCount="1">
        <brk id="20" max="39" man="1"/>
      </colBreaks>
      <pageMargins left="0.78740157480314965" right="0.59055118110236227" top="0.59055118110236227" bottom="0.59055118110236227" header="0.51181102362204722" footer="0.51181102362204722"/>
      <printOptions horizontalCentered="1"/>
      <pageSetup paperSize="9" scale="98" orientation="portrait" horizontalDpi="200" verticalDpi="200" r:id="rId2"/>
      <headerFooter alignWithMargins="0">
        <oddFooter>&amp;A</oddFooter>
      </headerFooter>
    </customSheetView>
  </customSheetViews>
  <mergeCells count="57">
    <mergeCell ref="B8:G8"/>
    <mergeCell ref="B32:B38"/>
    <mergeCell ref="C29:G29"/>
    <mergeCell ref="C31:G31"/>
    <mergeCell ref="B23:B31"/>
    <mergeCell ref="C23:G23"/>
    <mergeCell ref="C38:T38"/>
    <mergeCell ref="C32:T32"/>
    <mergeCell ref="C36:T36"/>
    <mergeCell ref="C37:T37"/>
    <mergeCell ref="H24:L24"/>
    <mergeCell ref="M24:R24"/>
    <mergeCell ref="H31:L31"/>
    <mergeCell ref="M31:R31"/>
    <mergeCell ref="S31:T31"/>
    <mergeCell ref="H29:L29"/>
    <mergeCell ref="N2:T2"/>
    <mergeCell ref="C30:G30"/>
    <mergeCell ref="H30:L30"/>
    <mergeCell ref="M30:R30"/>
    <mergeCell ref="S30:T30"/>
    <mergeCell ref="S24:T24"/>
    <mergeCell ref="C25:G25"/>
    <mergeCell ref="H25:L25"/>
    <mergeCell ref="M25:R25"/>
    <mergeCell ref="H23:L23"/>
    <mergeCell ref="M23:R23"/>
    <mergeCell ref="S23:T23"/>
    <mergeCell ref="B16:T16"/>
    <mergeCell ref="B19:B22"/>
    <mergeCell ref="B6:G6"/>
    <mergeCell ref="B5:H5"/>
    <mergeCell ref="M29:R29"/>
    <mergeCell ref="S29:T29"/>
    <mergeCell ref="K13:S13"/>
    <mergeCell ref="K12:T12"/>
    <mergeCell ref="B9:G9"/>
    <mergeCell ref="S25:T25"/>
    <mergeCell ref="C19:D19"/>
    <mergeCell ref="C20:D20"/>
    <mergeCell ref="C21:D21"/>
    <mergeCell ref="C22:D22"/>
    <mergeCell ref="C24:G24"/>
    <mergeCell ref="B18:D18"/>
    <mergeCell ref="E18:T18"/>
    <mergeCell ref="C28:G28"/>
    <mergeCell ref="H28:L28"/>
    <mergeCell ref="M28:R28"/>
    <mergeCell ref="S28:T28"/>
    <mergeCell ref="C26:G26"/>
    <mergeCell ref="H26:L26"/>
    <mergeCell ref="M26:R26"/>
    <mergeCell ref="S26:T26"/>
    <mergeCell ref="C27:G27"/>
    <mergeCell ref="H27:L27"/>
    <mergeCell ref="M27:R27"/>
    <mergeCell ref="S27:T27"/>
  </mergeCells>
  <phoneticPr fontId="8"/>
  <printOptions horizontalCentered="1"/>
  <pageMargins left="0.78740157480314965" right="0.59055118110236227" top="0.59055118110236227" bottom="0.59055118110236227" header="0.51181102362204722" footer="0.51181102362204722"/>
  <pageSetup paperSize="9" scale="98" orientation="portrait" horizontalDpi="200" verticalDpi="200" r:id="rId3"/>
  <headerFooter alignWithMargins="0">
    <oddFooter>&amp;A</oddFooter>
  </headerFooter>
  <colBreaks count="1" manualBreakCount="1">
    <brk id="20" max="39"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4"/>
  <sheetViews>
    <sheetView view="pageBreakPreview" zoomScale="70" zoomScaleNormal="100" zoomScaleSheetLayoutView="100" workbookViewId="0">
      <selection activeCell="F8" sqref="F8"/>
    </sheetView>
  </sheetViews>
  <sheetFormatPr defaultRowHeight="17.25" x14ac:dyDescent="0.15"/>
  <cols>
    <col min="1" max="1" width="2.125" style="493" customWidth="1"/>
    <col min="2" max="7" width="12.625" style="484" customWidth="1"/>
    <col min="8" max="8" width="3.75" style="484" bestFit="1" customWidth="1"/>
    <col min="9" max="16384" width="9" style="484"/>
  </cols>
  <sheetData>
    <row r="2" spans="2:8" x14ac:dyDescent="0.15">
      <c r="F2" s="1257">
        <v>44562</v>
      </c>
      <c r="G2" s="1257"/>
      <c r="H2" s="1257"/>
    </row>
    <row r="3" spans="2:8" x14ac:dyDescent="0.15">
      <c r="F3" s="489"/>
      <c r="G3" s="489"/>
      <c r="H3" s="489"/>
    </row>
    <row r="4" spans="2:8" x14ac:dyDescent="0.15">
      <c r="B4" s="204" t="s">
        <v>330</v>
      </c>
      <c r="G4" s="486"/>
    </row>
    <row r="5" spans="2:8" x14ac:dyDescent="0.15">
      <c r="B5" s="1256"/>
      <c r="C5" s="1256"/>
      <c r="D5" s="1256"/>
    </row>
    <row r="6" spans="2:8" x14ac:dyDescent="0.15">
      <c r="B6" s="1259" t="s">
        <v>318</v>
      </c>
      <c r="C6" s="1259"/>
      <c r="D6" s="1259"/>
    </row>
    <row r="7" spans="2:8" x14ac:dyDescent="0.15">
      <c r="B7" s="204" t="s">
        <v>813</v>
      </c>
      <c r="D7" s="490"/>
    </row>
    <row r="8" spans="2:8" x14ac:dyDescent="0.15">
      <c r="B8" s="1256" t="s">
        <v>765</v>
      </c>
      <c r="C8" s="1256"/>
      <c r="D8" s="1256"/>
    </row>
    <row r="9" spans="2:8" x14ac:dyDescent="0.15">
      <c r="B9" s="1258" t="s">
        <v>766</v>
      </c>
      <c r="C9" s="1258"/>
      <c r="D9" s="677" t="s">
        <v>318</v>
      </c>
    </row>
    <row r="10" spans="2:8" x14ac:dyDescent="0.15">
      <c r="B10" s="485"/>
      <c r="C10" s="487"/>
    </row>
    <row r="11" spans="2:8" x14ac:dyDescent="0.15">
      <c r="E11" s="204" t="s">
        <v>744</v>
      </c>
      <c r="G11" s="485"/>
    </row>
    <row r="12" spans="2:8" x14ac:dyDescent="0.15">
      <c r="E12" s="1256" t="s">
        <v>815</v>
      </c>
      <c r="F12" s="1256"/>
      <c r="G12" s="1256"/>
    </row>
    <row r="13" spans="2:8" x14ac:dyDescent="0.15">
      <c r="B13" s="487"/>
      <c r="E13" s="1256" t="s">
        <v>348</v>
      </c>
      <c r="F13" s="1256"/>
      <c r="G13" s="1256"/>
      <c r="H13" s="487" t="s">
        <v>321</v>
      </c>
    </row>
    <row r="16" spans="2:8" ht="24" x14ac:dyDescent="0.15">
      <c r="B16" s="1252" t="s">
        <v>448</v>
      </c>
      <c r="C16" s="1253"/>
      <c r="D16" s="1253"/>
      <c r="E16" s="1253"/>
      <c r="F16" s="1253"/>
      <c r="G16" s="1253"/>
      <c r="H16" s="1253"/>
    </row>
    <row r="17" spans="2:8" x14ac:dyDescent="0.15">
      <c r="G17" s="1254"/>
      <c r="H17" s="1254"/>
    </row>
    <row r="19" spans="2:8" x14ac:dyDescent="0.15">
      <c r="B19" s="1255" t="s">
        <v>564</v>
      </c>
      <c r="C19" s="1255"/>
      <c r="D19" s="1255"/>
      <c r="E19" s="1255"/>
      <c r="F19" s="1255"/>
      <c r="G19" s="1255"/>
      <c r="H19" s="1255"/>
    </row>
    <row r="20" spans="2:8" x14ac:dyDescent="0.15">
      <c r="B20" s="1255"/>
      <c r="C20" s="1255"/>
      <c r="D20" s="1255"/>
      <c r="E20" s="1255"/>
      <c r="F20" s="1255"/>
      <c r="G20" s="1255"/>
      <c r="H20" s="1255"/>
    </row>
    <row r="21" spans="2:8" x14ac:dyDescent="0.15">
      <c r="B21" s="882" t="s">
        <v>565</v>
      </c>
      <c r="C21" s="882"/>
      <c r="D21" s="882"/>
      <c r="E21" s="882"/>
      <c r="F21" s="882"/>
      <c r="G21" s="882"/>
      <c r="H21" s="882"/>
    </row>
    <row r="25" spans="2:8" x14ac:dyDescent="0.15">
      <c r="B25" s="492" t="s">
        <v>449</v>
      </c>
      <c r="D25" s="1251" t="s">
        <v>566</v>
      </c>
      <c r="E25" s="1251"/>
      <c r="F25" s="1251"/>
      <c r="G25" s="1251"/>
    </row>
    <row r="26" spans="2:8" x14ac:dyDescent="0.15">
      <c r="B26" s="492"/>
    </row>
    <row r="27" spans="2:8" x14ac:dyDescent="0.15">
      <c r="B27" s="492" t="s">
        <v>450</v>
      </c>
      <c r="D27" s="1251" t="s">
        <v>930</v>
      </c>
      <c r="E27" s="1251"/>
      <c r="F27" s="1251"/>
      <c r="G27" s="1251"/>
    </row>
    <row r="28" spans="2:8" x14ac:dyDescent="0.15">
      <c r="B28" s="492"/>
    </row>
    <row r="29" spans="2:8" x14ac:dyDescent="0.15">
      <c r="B29" s="492" t="s">
        <v>451</v>
      </c>
      <c r="C29" s="486"/>
      <c r="D29" s="1250" t="s">
        <v>452</v>
      </c>
      <c r="E29" s="1250"/>
      <c r="F29" s="1250"/>
      <c r="G29" s="1250"/>
    </row>
    <row r="30" spans="2:8" x14ac:dyDescent="0.15">
      <c r="B30" s="492"/>
    </row>
    <row r="31" spans="2:8" x14ac:dyDescent="0.15">
      <c r="B31" s="492" t="s">
        <v>453</v>
      </c>
      <c r="D31" s="1250" t="s">
        <v>452</v>
      </c>
      <c r="E31" s="1250"/>
      <c r="F31" s="1250"/>
      <c r="G31" s="1250"/>
    </row>
    <row r="32" spans="2:8" x14ac:dyDescent="0.15">
      <c r="B32" s="492"/>
    </row>
    <row r="33" spans="2:9" x14ac:dyDescent="0.15">
      <c r="B33" s="492" t="s">
        <v>454</v>
      </c>
      <c r="D33" s="1250" t="s">
        <v>455</v>
      </c>
      <c r="E33" s="1250"/>
      <c r="F33" s="1250"/>
      <c r="G33" s="1250"/>
    </row>
    <row r="34" spans="2:9" x14ac:dyDescent="0.15">
      <c r="B34" s="492"/>
    </row>
    <row r="35" spans="2:9" x14ac:dyDescent="0.15">
      <c r="B35" s="492" t="s">
        <v>456</v>
      </c>
      <c r="D35" s="1250" t="s">
        <v>457</v>
      </c>
      <c r="E35" s="1250"/>
      <c r="F35" s="1250"/>
      <c r="G35" s="1250"/>
    </row>
    <row r="36" spans="2:9" x14ac:dyDescent="0.15">
      <c r="B36" s="485"/>
    </row>
    <row r="37" spans="2:9" x14ac:dyDescent="0.15">
      <c r="B37" s="492" t="s">
        <v>458</v>
      </c>
      <c r="D37" s="1250"/>
      <c r="E37" s="1250"/>
      <c r="F37" s="1250"/>
      <c r="G37" s="1250"/>
    </row>
    <row r="38" spans="2:9" x14ac:dyDescent="0.15">
      <c r="C38" s="1249"/>
      <c r="D38" s="1249"/>
      <c r="E38" s="1249"/>
      <c r="F38" s="1249"/>
      <c r="G38" s="1249"/>
      <c r="H38" s="1249"/>
      <c r="I38" s="484" t="s">
        <v>920</v>
      </c>
    </row>
    <row r="39" spans="2:9" x14ac:dyDescent="0.15">
      <c r="C39" s="1249"/>
      <c r="D39" s="1249"/>
      <c r="E39" s="1249"/>
      <c r="F39" s="1249"/>
      <c r="G39" s="1249"/>
      <c r="H39" s="1249"/>
    </row>
    <row r="40" spans="2:9" x14ac:dyDescent="0.15">
      <c r="C40" s="1249"/>
      <c r="D40" s="1249"/>
      <c r="E40" s="1249"/>
      <c r="F40" s="1249"/>
      <c r="G40" s="1249"/>
      <c r="H40" s="1249"/>
    </row>
    <row r="41" spans="2:9" x14ac:dyDescent="0.15">
      <c r="C41" s="1249"/>
      <c r="D41" s="1249"/>
      <c r="E41" s="1249"/>
      <c r="F41" s="1249"/>
      <c r="G41" s="1249"/>
      <c r="H41" s="1249"/>
    </row>
    <row r="42" spans="2:9" x14ac:dyDescent="0.15">
      <c r="C42" s="1249"/>
      <c r="D42" s="1249"/>
      <c r="E42" s="1249"/>
      <c r="F42" s="1249"/>
      <c r="G42" s="1249"/>
      <c r="H42" s="1249"/>
    </row>
    <row r="43" spans="2:9" x14ac:dyDescent="0.15">
      <c r="C43" s="1249"/>
      <c r="D43" s="1249"/>
      <c r="E43" s="1249"/>
      <c r="F43" s="1249"/>
      <c r="G43" s="1249"/>
      <c r="H43" s="1249"/>
    </row>
    <row r="44" spans="2:9" x14ac:dyDescent="0.15">
      <c r="C44" s="1249"/>
      <c r="D44" s="1249"/>
      <c r="E44" s="1249"/>
      <c r="F44" s="1249"/>
      <c r="G44" s="1249"/>
      <c r="H44" s="1249"/>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howPageBreaks="1" printArea="1" view="pageBreakPreview">
      <selection activeCell="D28" sqref="D28"/>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19">
    <mergeCell ref="E12:G12"/>
    <mergeCell ref="E13:G13"/>
    <mergeCell ref="F2:H2"/>
    <mergeCell ref="B9:C9"/>
    <mergeCell ref="B5:D5"/>
    <mergeCell ref="B8:D8"/>
    <mergeCell ref="B6:D6"/>
    <mergeCell ref="B21:H21"/>
    <mergeCell ref="D25:G25"/>
    <mergeCell ref="D27:G27"/>
    <mergeCell ref="B16:H16"/>
    <mergeCell ref="G17:H17"/>
    <mergeCell ref="B19:H20"/>
    <mergeCell ref="C38:H44"/>
    <mergeCell ref="D29:G29"/>
    <mergeCell ref="D31:G31"/>
    <mergeCell ref="D33:G33"/>
    <mergeCell ref="D35:G35"/>
    <mergeCell ref="D37:G37"/>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F8" sqref="F8"/>
    </sheetView>
  </sheetViews>
  <sheetFormatPr defaultRowHeight="17.25" x14ac:dyDescent="0.15"/>
  <cols>
    <col min="1" max="1" width="1.25" style="270" customWidth="1"/>
    <col min="2" max="7" width="12.625" style="271" customWidth="1"/>
    <col min="8" max="8" width="4.125" style="271" bestFit="1" customWidth="1"/>
    <col min="9" max="9" width="10.625" style="271" customWidth="1"/>
    <col min="10" max="16384" width="9" style="271"/>
  </cols>
  <sheetData>
    <row r="1" spans="2:14" x14ac:dyDescent="0.15">
      <c r="H1" s="272"/>
      <c r="I1" s="273"/>
    </row>
    <row r="2" spans="2:14" ht="24" x14ac:dyDescent="0.15">
      <c r="B2" s="1261" t="s">
        <v>899</v>
      </c>
      <c r="C2" s="1261"/>
      <c r="D2" s="1261"/>
      <c r="E2" s="1261"/>
      <c r="F2" s="1261"/>
      <c r="G2" s="1261"/>
      <c r="H2" s="1261"/>
      <c r="I2" s="735"/>
      <c r="J2" s="735"/>
    </row>
    <row r="3" spans="2:14" x14ac:dyDescent="0.15">
      <c r="B3" s="273"/>
      <c r="C3" s="273"/>
      <c r="D3" s="273"/>
      <c r="E3" s="273"/>
      <c r="F3" s="273"/>
      <c r="G3" s="273"/>
      <c r="H3" s="273"/>
    </row>
    <row r="4" spans="2:14" x14ac:dyDescent="0.15">
      <c r="B4" s="273"/>
      <c r="C4" s="273"/>
      <c r="D4" s="273"/>
      <c r="E4" s="273"/>
      <c r="F4" s="273"/>
      <c r="G4" s="273"/>
      <c r="H4" s="273"/>
    </row>
    <row r="5" spans="2:14" x14ac:dyDescent="0.15">
      <c r="B5" s="273"/>
      <c r="C5" s="275" t="s">
        <v>324</v>
      </c>
      <c r="D5" s="832"/>
      <c r="E5" s="832"/>
      <c r="F5" s="832"/>
      <c r="G5" s="832"/>
      <c r="H5" s="273"/>
      <c r="I5" s="273"/>
    </row>
    <row r="6" spans="2:14" x14ac:dyDescent="0.15">
      <c r="B6" s="273"/>
      <c r="C6" s="275"/>
      <c r="D6" s="482"/>
      <c r="E6" s="273"/>
      <c r="F6" s="273"/>
      <c r="G6" s="273"/>
      <c r="H6" s="273"/>
      <c r="I6" s="273"/>
    </row>
    <row r="7" spans="2:14" x14ac:dyDescent="0.15">
      <c r="B7" s="273"/>
      <c r="C7" s="275" t="s">
        <v>325</v>
      </c>
      <c r="D7" s="832"/>
      <c r="E7" s="832"/>
      <c r="F7" s="832"/>
      <c r="G7" s="832"/>
      <c r="H7" s="273"/>
      <c r="I7" s="273"/>
    </row>
    <row r="8" spans="2:14" x14ac:dyDescent="0.15">
      <c r="B8" s="273"/>
      <c r="C8" s="275"/>
      <c r="D8" s="273"/>
      <c r="E8" s="273"/>
      <c r="F8" s="273"/>
      <c r="G8" s="273"/>
      <c r="I8" s="273"/>
      <c r="J8" s="831"/>
      <c r="K8" s="831"/>
      <c r="L8" s="831"/>
      <c r="M8" s="831"/>
      <c r="N8" s="831"/>
    </row>
    <row r="9" spans="2:14" x14ac:dyDescent="0.15">
      <c r="B9" s="273"/>
      <c r="C9" s="275" t="s">
        <v>326</v>
      </c>
      <c r="D9" s="737" t="s">
        <v>259</v>
      </c>
      <c r="E9" s="829">
        <v>44562</v>
      </c>
      <c r="F9" s="829"/>
      <c r="H9" s="276"/>
      <c r="I9" s="273"/>
      <c r="J9" s="273"/>
    </row>
    <row r="10" spans="2:14" x14ac:dyDescent="0.15">
      <c r="B10" s="736"/>
      <c r="C10" s="275"/>
      <c r="D10" s="737" t="s">
        <v>260</v>
      </c>
      <c r="E10" s="829">
        <v>44562</v>
      </c>
      <c r="F10" s="829"/>
      <c r="H10" s="273"/>
      <c r="I10" s="273"/>
      <c r="J10" s="273"/>
      <c r="K10" s="273"/>
    </row>
    <row r="11" spans="2:14" x14ac:dyDescent="0.15">
      <c r="B11" s="278"/>
      <c r="C11" s="275"/>
      <c r="D11" s="630" t="s">
        <v>328</v>
      </c>
      <c r="E11" s="829">
        <v>44562</v>
      </c>
      <c r="F11" s="829"/>
      <c r="G11" s="271" t="s">
        <v>44</v>
      </c>
      <c r="I11" s="273"/>
      <c r="J11" s="273"/>
      <c r="K11" s="273"/>
    </row>
    <row r="12" spans="2:14" x14ac:dyDescent="0.15">
      <c r="B12" s="278"/>
      <c r="C12" s="275"/>
      <c r="D12" s="273"/>
      <c r="E12" s="273"/>
      <c r="F12" s="273"/>
      <c r="G12" s="273"/>
      <c r="H12" s="273"/>
      <c r="I12" s="273"/>
      <c r="J12" s="273"/>
    </row>
    <row r="13" spans="2:14" x14ac:dyDescent="0.15">
      <c r="B13" s="278"/>
      <c r="C13" s="273"/>
      <c r="G13" s="273"/>
      <c r="H13" s="273"/>
      <c r="I13" s="273"/>
      <c r="J13" s="273"/>
    </row>
    <row r="14" spans="2:14" x14ac:dyDescent="0.15">
      <c r="B14" s="1260" t="s">
        <v>901</v>
      </c>
      <c r="C14" s="1260"/>
      <c r="D14" s="1260"/>
      <c r="G14" s="273"/>
      <c r="H14" s="273"/>
      <c r="I14" s="273"/>
      <c r="J14" s="273"/>
    </row>
    <row r="15" spans="2:14" x14ac:dyDescent="0.15">
      <c r="B15" s="1260" t="s">
        <v>900</v>
      </c>
      <c r="C15" s="1260"/>
      <c r="D15" s="1260"/>
      <c r="E15" s="833">
        <v>0</v>
      </c>
      <c r="F15" s="833"/>
      <c r="G15" s="833"/>
      <c r="H15" s="273"/>
      <c r="I15" s="273" t="s">
        <v>902</v>
      </c>
      <c r="J15" s="273"/>
    </row>
    <row r="16" spans="2:14" x14ac:dyDescent="0.15">
      <c r="B16" s="273"/>
      <c r="C16" s="273"/>
      <c r="D16" s="273"/>
      <c r="E16" s="273"/>
      <c r="F16" s="273"/>
      <c r="G16" s="273"/>
      <c r="H16" s="273"/>
      <c r="I16" s="273"/>
      <c r="J16" s="273"/>
    </row>
    <row r="17" spans="2:10" x14ac:dyDescent="0.15">
      <c r="B17" s="273"/>
      <c r="C17" s="273"/>
      <c r="D17" s="273"/>
      <c r="E17" s="273"/>
      <c r="F17" s="273"/>
      <c r="G17" s="273"/>
      <c r="H17" s="273"/>
      <c r="I17" s="273"/>
      <c r="J17" s="273"/>
    </row>
    <row r="18" spans="2:10" x14ac:dyDescent="0.15">
      <c r="B18" s="273"/>
      <c r="C18" s="273"/>
      <c r="D18" s="273"/>
      <c r="E18" s="273"/>
      <c r="F18" s="273"/>
      <c r="G18" s="273"/>
      <c r="H18" s="273"/>
      <c r="I18" s="273"/>
      <c r="J18" s="273"/>
    </row>
    <row r="19" spans="2:10" x14ac:dyDescent="0.15">
      <c r="B19" s="273"/>
      <c r="C19" s="273"/>
      <c r="D19" s="273"/>
      <c r="E19" s="273"/>
      <c r="F19" s="273"/>
      <c r="G19" s="273"/>
      <c r="H19" s="273"/>
      <c r="I19" s="273"/>
      <c r="J19" s="273"/>
    </row>
    <row r="20" spans="2:10" x14ac:dyDescent="0.15">
      <c r="B20" s="747" t="s">
        <v>929</v>
      </c>
      <c r="C20" s="273"/>
      <c r="D20" s="273"/>
      <c r="E20" s="273"/>
      <c r="F20" s="273"/>
      <c r="G20" s="273"/>
      <c r="H20" s="273"/>
      <c r="I20" s="273"/>
      <c r="J20" s="273"/>
    </row>
    <row r="21" spans="2:10" x14ac:dyDescent="0.15">
      <c r="B21" s="747"/>
      <c r="C21" s="737"/>
      <c r="D21" s="737"/>
      <c r="E21" s="737"/>
      <c r="F21" s="737"/>
      <c r="G21" s="737"/>
      <c r="H21" s="737"/>
      <c r="I21" s="273"/>
      <c r="J21" s="273"/>
    </row>
    <row r="22" spans="2:10" x14ac:dyDescent="0.15">
      <c r="B22" s="747" t="s">
        <v>928</v>
      </c>
      <c r="C22" s="273"/>
      <c r="D22" s="273"/>
      <c r="E22" s="273"/>
      <c r="F22" s="273"/>
      <c r="G22" s="273"/>
      <c r="H22" s="273"/>
      <c r="I22" s="273"/>
      <c r="J22" s="273"/>
    </row>
    <row r="23" spans="2:10" x14ac:dyDescent="0.15">
      <c r="B23" s="273"/>
      <c r="C23" s="273"/>
      <c r="E23" s="273"/>
      <c r="F23" s="273"/>
      <c r="G23" s="273"/>
      <c r="H23" s="273"/>
      <c r="I23" s="273"/>
      <c r="J23" s="273"/>
    </row>
    <row r="24" spans="2:10" x14ac:dyDescent="0.15">
      <c r="B24" s="273"/>
      <c r="C24" s="273"/>
      <c r="E24" s="273"/>
      <c r="F24" s="273"/>
      <c r="G24" s="273"/>
      <c r="H24" s="273"/>
      <c r="I24" s="273"/>
      <c r="J24" s="273"/>
    </row>
    <row r="25" spans="2:10" x14ac:dyDescent="0.15">
      <c r="B25" s="273"/>
      <c r="C25" s="273"/>
      <c r="E25" s="273"/>
      <c r="F25" s="273"/>
      <c r="G25" s="273"/>
      <c r="H25" s="273"/>
      <c r="I25" s="273"/>
      <c r="J25" s="273"/>
    </row>
    <row r="26" spans="2:10" x14ac:dyDescent="0.15">
      <c r="B26" s="273"/>
      <c r="C26" s="273"/>
      <c r="E26" s="273"/>
      <c r="F26" s="273"/>
      <c r="G26" s="273"/>
      <c r="H26" s="273"/>
      <c r="I26" s="273"/>
      <c r="J26" s="273"/>
    </row>
    <row r="27" spans="2:10" x14ac:dyDescent="0.15">
      <c r="B27" s="273"/>
      <c r="C27" s="273"/>
      <c r="E27" s="273"/>
      <c r="F27" s="273"/>
      <c r="G27" s="273"/>
      <c r="H27" s="273"/>
      <c r="I27" s="273"/>
      <c r="J27" s="273"/>
    </row>
    <row r="28" spans="2:10" x14ac:dyDescent="0.15">
      <c r="B28" s="273"/>
      <c r="C28" s="273"/>
      <c r="E28" s="273"/>
      <c r="F28" s="273"/>
      <c r="G28" s="273"/>
      <c r="H28" s="273"/>
      <c r="I28" s="273"/>
      <c r="J28" s="273"/>
    </row>
    <row r="29" spans="2:10" x14ac:dyDescent="0.15">
      <c r="B29" s="834">
        <v>44562</v>
      </c>
      <c r="C29" s="834"/>
      <c r="E29" s="496"/>
      <c r="F29" s="496"/>
      <c r="G29" s="496"/>
      <c r="H29" s="496"/>
      <c r="I29" s="273"/>
      <c r="J29" s="273"/>
    </row>
    <row r="30" spans="2:10" x14ac:dyDescent="0.15">
      <c r="B30" s="460"/>
      <c r="C30" s="460"/>
      <c r="E30" s="496"/>
      <c r="F30" s="496"/>
      <c r="G30" s="496"/>
      <c r="H30" s="496"/>
      <c r="I30" s="273"/>
      <c r="J30" s="273"/>
    </row>
    <row r="31" spans="2:10" x14ac:dyDescent="0.15">
      <c r="B31" s="496"/>
      <c r="C31" s="496"/>
      <c r="D31" s="496"/>
      <c r="E31" s="496"/>
      <c r="F31" s="496"/>
      <c r="G31" s="496"/>
      <c r="H31" s="496"/>
      <c r="I31" s="273"/>
      <c r="J31" s="273"/>
    </row>
    <row r="32" spans="2:10" x14ac:dyDescent="0.15">
      <c r="B32" s="628" t="s">
        <v>746</v>
      </c>
      <c r="C32" s="460"/>
      <c r="D32" s="460"/>
      <c r="E32" s="460"/>
      <c r="F32" s="460"/>
      <c r="G32" s="460"/>
      <c r="H32" s="460"/>
      <c r="I32" s="273"/>
      <c r="J32" s="273"/>
    </row>
    <row r="33" spans="2:10" x14ac:dyDescent="0.15">
      <c r="B33" s="818"/>
      <c r="C33" s="818"/>
      <c r="D33" s="818"/>
      <c r="E33" s="460"/>
      <c r="F33" s="460"/>
      <c r="G33" s="460"/>
      <c r="H33" s="460"/>
      <c r="I33" s="273" t="s">
        <v>826</v>
      </c>
      <c r="J33" s="273"/>
    </row>
    <row r="34" spans="2:10" x14ac:dyDescent="0.15">
      <c r="B34" s="818"/>
      <c r="C34" s="818"/>
      <c r="D34" s="739" t="s">
        <v>318</v>
      </c>
      <c r="E34" s="460"/>
      <c r="F34" s="460"/>
      <c r="G34" s="460"/>
      <c r="H34" s="460"/>
      <c r="I34" s="273"/>
    </row>
    <row r="35" spans="2:10" x14ac:dyDescent="0.15">
      <c r="B35" s="460"/>
      <c r="C35" s="738"/>
      <c r="D35" s="460"/>
      <c r="E35" s="460"/>
      <c r="F35" s="460"/>
      <c r="G35" s="460"/>
      <c r="H35" s="460"/>
      <c r="I35" s="273"/>
      <c r="J35" s="273"/>
    </row>
    <row r="36" spans="2:10" x14ac:dyDescent="0.15">
      <c r="B36" s="460"/>
      <c r="C36" s="460"/>
      <c r="D36" s="460"/>
      <c r="E36" s="460"/>
      <c r="F36" s="460"/>
      <c r="G36" s="460"/>
      <c r="H36" s="460"/>
      <c r="I36" s="273"/>
      <c r="J36" s="273"/>
    </row>
    <row r="37" spans="2:10" x14ac:dyDescent="0.15">
      <c r="B37" s="460"/>
      <c r="C37" s="460"/>
      <c r="D37" s="460"/>
      <c r="E37" s="628" t="s">
        <v>744</v>
      </c>
      <c r="F37" s="460"/>
      <c r="G37" s="460"/>
      <c r="H37" s="460"/>
      <c r="I37" s="273"/>
      <c r="J37" s="273"/>
    </row>
    <row r="38" spans="2:10" x14ac:dyDescent="0.15">
      <c r="B38" s="460"/>
      <c r="C38" s="460"/>
      <c r="D38" s="460"/>
      <c r="E38" s="818" t="s">
        <v>742</v>
      </c>
      <c r="F38" s="818"/>
      <c r="G38" s="818"/>
      <c r="H38" s="460"/>
      <c r="I38" s="273" t="s">
        <v>826</v>
      </c>
      <c r="J38" s="273"/>
    </row>
    <row r="39" spans="2:10" x14ac:dyDescent="0.15">
      <c r="B39" s="460"/>
      <c r="C39" s="460"/>
      <c r="D39" s="460"/>
      <c r="E39" s="818"/>
      <c r="F39" s="818"/>
      <c r="G39" s="818"/>
      <c r="H39" s="460"/>
      <c r="I39" s="273"/>
      <c r="J39" s="273"/>
    </row>
    <row r="40" spans="2:10" x14ac:dyDescent="0.15">
      <c r="B40" s="460"/>
      <c r="C40" s="460"/>
      <c r="D40" s="460"/>
      <c r="E40" s="818" t="s">
        <v>743</v>
      </c>
      <c r="F40" s="818"/>
      <c r="G40" s="818"/>
      <c r="H40" s="738" t="s">
        <v>321</v>
      </c>
      <c r="I40" s="273"/>
      <c r="J40" s="273"/>
    </row>
    <row r="41" spans="2:10" x14ac:dyDescent="0.15">
      <c r="B41" s="496"/>
      <c r="C41" s="496"/>
      <c r="D41" s="496"/>
      <c r="E41" s="496"/>
      <c r="F41" s="496"/>
      <c r="G41" s="496"/>
      <c r="H41" s="496"/>
      <c r="I41" s="273"/>
      <c r="J41" s="273"/>
    </row>
    <row r="42" spans="2:10" x14ac:dyDescent="0.15">
      <c r="B42" s="273"/>
      <c r="C42" s="273"/>
      <c r="D42" s="273"/>
      <c r="E42" s="273"/>
      <c r="F42" s="276"/>
      <c r="G42" s="273"/>
      <c r="H42" s="276"/>
      <c r="I42" s="273"/>
    </row>
    <row r="43" spans="2:10" x14ac:dyDescent="0.15">
      <c r="B43" s="273"/>
      <c r="C43" s="273"/>
      <c r="D43" s="273"/>
      <c r="E43" s="273"/>
      <c r="F43" s="276"/>
      <c r="G43" s="273"/>
      <c r="H43" s="273"/>
      <c r="I43" s="273"/>
    </row>
    <row r="44" spans="2:10" x14ac:dyDescent="0.15">
      <c r="B44" s="273"/>
      <c r="C44" s="273"/>
      <c r="D44" s="273"/>
      <c r="E44" s="273"/>
      <c r="F44" s="273"/>
      <c r="G44" s="273"/>
      <c r="H44" s="273"/>
      <c r="I44" s="273"/>
    </row>
    <row r="45" spans="2:10" x14ac:dyDescent="0.15">
      <c r="B45" s="273"/>
      <c r="C45" s="273"/>
      <c r="D45" s="273"/>
      <c r="E45" s="273"/>
      <c r="F45" s="273"/>
      <c r="G45" s="273"/>
      <c r="H45" s="273"/>
      <c r="I45" s="273"/>
    </row>
  </sheetData>
  <customSheetViews>
    <customSheetView guid="{832B3208-C101-484E-A0FA-9FC51FD04763}" showPageBreaks="1" printArea="1" view="pageBreakPreview">
      <selection activeCell="F8" sqref="F8"/>
      <pageMargins left="0.78740157480314965" right="0.39370078740157483" top="0.78740157480314965" bottom="0.78740157480314965" header="0.51181102362204722" footer="0.51181102362204722"/>
      <printOptions horizontalCentered="1" verticalCentered="1"/>
      <pageSetup paperSize="9" orientation="portrait" r:id="rId1"/>
      <headerFooter alignWithMargins="0">
        <oddFooter>&amp;A</oddFooter>
      </headerFooter>
    </customSheetView>
    <customSheetView guid="{E4C4614E-F72B-47A8-B30C-D2AA9B8D49EA}" showPageBreaks="1" printArea="1" view="pageBreakPreview">
      <selection activeCell="C13" sqref="C13"/>
      <pageMargins left="0.78740157480314965" right="0.39370078740157483" top="0.78740157480314965" bottom="0.78740157480314965" header="0.51181102362204722" footer="0.51181102362204722"/>
      <printOptions horizontalCentered="1" verticalCentered="1"/>
      <pageSetup paperSize="9" orientation="portrait" r:id="rId2"/>
      <headerFooter alignWithMargins="0">
        <oddFooter>&amp;A</oddFooter>
      </headerFooter>
    </customSheetView>
  </customSheetViews>
  <mergeCells count="16">
    <mergeCell ref="B2:H2"/>
    <mergeCell ref="D5:G5"/>
    <mergeCell ref="D7:G7"/>
    <mergeCell ref="B29:C29"/>
    <mergeCell ref="B33:D33"/>
    <mergeCell ref="J8:N8"/>
    <mergeCell ref="E9:F9"/>
    <mergeCell ref="E10:F10"/>
    <mergeCell ref="E11:F11"/>
    <mergeCell ref="B15:D15"/>
    <mergeCell ref="E15:G15"/>
    <mergeCell ref="B34:C34"/>
    <mergeCell ref="E38:G38"/>
    <mergeCell ref="E39:G39"/>
    <mergeCell ref="E40:G40"/>
    <mergeCell ref="B14:D14"/>
  </mergeCells>
  <phoneticPr fontId="8"/>
  <dataValidations count="3">
    <dataValidation type="list" allowBlank="1" showInputMessage="1" showErrorMessage="1" sqref="C11">
      <formula1>"建築工事,電気設備工事,機械設備工事,積上共通仮設費,共通仮設費,一般管理費,現場管理費,共通費"</formula1>
    </dataValidation>
    <dataValidation type="list" allowBlank="1" showInputMessage="1" showErrorMessage="1" sqref="C9:C10 C12:C13">
      <formula1>"建築工事,電気設備工事,機械設備工事,積上通仮設費,一般管理費,現場管理費,共通費"</formula1>
    </dataValidation>
    <dataValidation type="list" allowBlank="1" showInputMessage="1" showErrorMessage="1" sqref="C8">
      <formula1>"建築工事,電気設備工事,機械設備工事"</formula1>
    </dataValidation>
  </dataValidations>
  <printOptions horizontalCentered="1" verticalCentered="1"/>
  <pageMargins left="0.78740157480314965" right="0.39370078740157483" top="0.78740157480314965" bottom="0.78740157480314965" header="0.51181102362204722" footer="0.51181102362204722"/>
  <pageSetup paperSize="9" orientation="portrait" r:id="rId3"/>
  <headerFooter alignWithMargins="0">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5"/>
  <sheetViews>
    <sheetView view="pageBreakPreview" zoomScaleNormal="100" zoomScaleSheetLayoutView="100" workbookViewId="0">
      <selection activeCell="F8" sqref="F8"/>
    </sheetView>
  </sheetViews>
  <sheetFormatPr defaultRowHeight="17.25" x14ac:dyDescent="0.15"/>
  <cols>
    <col min="1" max="1" width="2" style="400" bestFit="1" customWidth="1"/>
    <col min="2" max="2" width="2" style="400" customWidth="1"/>
    <col min="3" max="3" width="15.625" style="205" customWidth="1"/>
    <col min="4" max="4" width="5.75" style="205" bestFit="1" customWidth="1"/>
    <col min="5" max="7" width="20.625" style="205" customWidth="1"/>
    <col min="8" max="8" width="3.75" style="205" bestFit="1" customWidth="1"/>
    <col min="9" max="9" width="9" style="544"/>
    <col min="10" max="10" width="16.875" style="544" bestFit="1" customWidth="1"/>
    <col min="11" max="12" width="18.875" style="544" bestFit="1" customWidth="1"/>
    <col min="13" max="13" width="9" style="544"/>
    <col min="14" max="16384" width="9" style="205"/>
  </cols>
  <sheetData>
    <row r="2" spans="1:13" ht="24" x14ac:dyDescent="0.15">
      <c r="C2" s="1268" t="s">
        <v>887</v>
      </c>
      <c r="D2" s="1268"/>
      <c r="E2" s="1268"/>
      <c r="F2" s="1268"/>
      <c r="G2" s="1268"/>
      <c r="H2" s="1268"/>
      <c r="I2" s="577" t="s">
        <v>659</v>
      </c>
    </row>
    <row r="3" spans="1:13" x14ac:dyDescent="0.15">
      <c r="C3" s="544"/>
      <c r="D3" s="544"/>
      <c r="E3" s="544"/>
      <c r="F3" s="544"/>
      <c r="G3" s="544"/>
      <c r="H3" s="544"/>
    </row>
    <row r="4" spans="1:13" ht="34.5" x14ac:dyDescent="0.15">
      <c r="A4" s="404" t="s">
        <v>655</v>
      </c>
      <c r="C4" s="1270" t="s">
        <v>641</v>
      </c>
      <c r="D4" s="1270"/>
      <c r="E4" s="1271"/>
      <c r="F4" s="1271"/>
      <c r="G4" s="1271"/>
      <c r="H4" s="1271"/>
    </row>
    <row r="5" spans="1:13" x14ac:dyDescent="0.15">
      <c r="C5" s="544"/>
      <c r="D5" s="544"/>
      <c r="E5" s="544"/>
      <c r="F5" s="544"/>
      <c r="G5" s="1270" t="s">
        <v>254</v>
      </c>
      <c r="H5" s="1270"/>
    </row>
    <row r="6" spans="1:13" ht="34.5" x14ac:dyDescent="0.15">
      <c r="A6" s="404" t="s">
        <v>521</v>
      </c>
      <c r="B6" s="404"/>
      <c r="C6" s="257" t="s">
        <v>243</v>
      </c>
      <c r="D6" s="443" t="s">
        <v>258</v>
      </c>
      <c r="E6" s="257" t="s">
        <v>888</v>
      </c>
      <c r="F6" s="702" t="s">
        <v>719</v>
      </c>
      <c r="G6" s="257" t="s">
        <v>535</v>
      </c>
      <c r="H6" s="441"/>
      <c r="J6" s="575" t="s">
        <v>628</v>
      </c>
      <c r="K6" s="575" t="s">
        <v>661</v>
      </c>
    </row>
    <row r="7" spans="1:13" ht="34.5" x14ac:dyDescent="0.15">
      <c r="A7" s="404" t="s">
        <v>521</v>
      </c>
      <c r="B7" s="404"/>
      <c r="C7" s="257" t="s">
        <v>247</v>
      </c>
      <c r="D7" s="257" t="s">
        <v>248</v>
      </c>
      <c r="E7" s="1269"/>
      <c r="F7" s="1269"/>
      <c r="G7" s="547">
        <f>F7-E7</f>
        <v>0</v>
      </c>
      <c r="H7" s="441"/>
      <c r="J7" s="559" t="str">
        <f>C7</f>
        <v>建築工事</v>
      </c>
      <c r="K7" s="436"/>
      <c r="L7" s="1272">
        <f>SUM(K7:K9)</f>
        <v>0</v>
      </c>
    </row>
    <row r="8" spans="1:13" ht="34.5" x14ac:dyDescent="0.15">
      <c r="A8" s="404" t="s">
        <v>521</v>
      </c>
      <c r="B8" s="404"/>
      <c r="C8" s="257" t="s">
        <v>771</v>
      </c>
      <c r="D8" s="257" t="s">
        <v>248</v>
      </c>
      <c r="E8" s="1269"/>
      <c r="F8" s="1269"/>
      <c r="G8" s="547">
        <f>F8-E8</f>
        <v>0</v>
      </c>
      <c r="H8" s="441"/>
      <c r="J8" s="559" t="str">
        <f t="shared" ref="J8:J13" si="0">C8</f>
        <v>電気設備工事</v>
      </c>
      <c r="K8" s="436"/>
      <c r="L8" s="1273"/>
    </row>
    <row r="9" spans="1:13" ht="34.5" x14ac:dyDescent="0.15">
      <c r="A9" s="404" t="s">
        <v>521</v>
      </c>
      <c r="B9" s="404"/>
      <c r="C9" s="257" t="s">
        <v>770</v>
      </c>
      <c r="D9" s="257" t="s">
        <v>248</v>
      </c>
      <c r="E9" s="1269"/>
      <c r="F9" s="1269"/>
      <c r="G9" s="547">
        <f t="shared" ref="G9:G10" si="1">F9-E9</f>
        <v>0</v>
      </c>
      <c r="H9" s="441"/>
      <c r="J9" s="559" t="str">
        <f t="shared" si="0"/>
        <v>機械設備工事</v>
      </c>
      <c r="K9" s="436"/>
      <c r="L9" s="1274"/>
    </row>
    <row r="10" spans="1:13" s="544" customFormat="1" ht="34.5" x14ac:dyDescent="0.15">
      <c r="A10" s="404" t="s">
        <v>481</v>
      </c>
      <c r="B10" s="404"/>
      <c r="C10" s="257" t="s">
        <v>894</v>
      </c>
      <c r="D10" s="257" t="s">
        <v>248</v>
      </c>
      <c r="E10" s="619"/>
      <c r="F10" s="619"/>
      <c r="G10" s="547">
        <f t="shared" si="1"/>
        <v>0</v>
      </c>
      <c r="H10" s="441"/>
      <c r="J10" s="559" t="str">
        <f t="shared" si="0"/>
        <v>積上共通仮設費</v>
      </c>
      <c r="K10" s="436"/>
      <c r="L10" s="580" t="e">
        <f>ROUNDDOWN(K10/L7,4)</f>
        <v>#DIV/0!</v>
      </c>
      <c r="M10" s="544" t="s">
        <v>662</v>
      </c>
    </row>
    <row r="11" spans="1:13" s="544" customFormat="1" ht="34.5" x14ac:dyDescent="0.15">
      <c r="A11" s="404" t="s">
        <v>481</v>
      </c>
      <c r="B11" s="404"/>
      <c r="C11" s="257" t="s">
        <v>768</v>
      </c>
      <c r="D11" s="257" t="s">
        <v>248</v>
      </c>
      <c r="E11" s="619"/>
      <c r="F11" s="619"/>
      <c r="G11" s="547">
        <f t="shared" ref="G11" si="2">F11-E11</f>
        <v>0</v>
      </c>
      <c r="H11" s="441"/>
      <c r="J11" s="559" t="str">
        <f t="shared" ref="J11" si="3">C11</f>
        <v>一般管理費</v>
      </c>
      <c r="K11" s="436"/>
      <c r="L11" s="580" t="e">
        <f>ROUNDDOWN(K11/L7,4)</f>
        <v>#DIV/0!</v>
      </c>
      <c r="M11" s="544" t="s">
        <v>895</v>
      </c>
    </row>
    <row r="12" spans="1:13" s="544" customFormat="1" ht="34.5" x14ac:dyDescent="0.15">
      <c r="A12" s="404" t="s">
        <v>481</v>
      </c>
      <c r="B12" s="404"/>
      <c r="C12" s="257" t="s">
        <v>769</v>
      </c>
      <c r="D12" s="257" t="s">
        <v>248</v>
      </c>
      <c r="E12" s="619"/>
      <c r="F12" s="619"/>
      <c r="G12" s="547">
        <f t="shared" ref="G12" si="4">F12-E12</f>
        <v>0</v>
      </c>
      <c r="H12" s="441"/>
      <c r="J12" s="559" t="str">
        <f t="shared" ref="J12" si="5">C12</f>
        <v>現場管理費</v>
      </c>
      <c r="K12" s="436"/>
      <c r="L12" s="580" t="e">
        <f>ROUNDDOWN(K12/L7,4)</f>
        <v>#DIV/0!</v>
      </c>
      <c r="M12" s="544" t="s">
        <v>895</v>
      </c>
    </row>
    <row r="13" spans="1:13" ht="34.5" x14ac:dyDescent="0.15">
      <c r="A13" s="404" t="s">
        <v>521</v>
      </c>
      <c r="B13" s="404"/>
      <c r="C13" s="257" t="s">
        <v>353</v>
      </c>
      <c r="D13" s="257" t="s">
        <v>248</v>
      </c>
      <c r="E13" s="1269"/>
      <c r="F13" s="1269"/>
      <c r="G13" s="547">
        <f>F13-E13</f>
        <v>0</v>
      </c>
      <c r="H13" s="1277"/>
      <c r="J13" s="559" t="str">
        <f t="shared" si="0"/>
        <v>消費税等額</v>
      </c>
      <c r="K13" s="436"/>
      <c r="L13" s="580">
        <v>0.1</v>
      </c>
    </row>
    <row r="14" spans="1:13" ht="34.5" x14ac:dyDescent="0.15">
      <c r="A14" s="404" t="s">
        <v>521</v>
      </c>
      <c r="B14" s="404"/>
      <c r="C14" s="1275" t="s">
        <v>251</v>
      </c>
      <c r="D14" s="1276"/>
      <c r="E14" s="1278">
        <f>SUM(E7:E13)</f>
        <v>0</v>
      </c>
      <c r="F14" s="258">
        <f>SUM(F7:F13)</f>
        <v>0</v>
      </c>
      <c r="G14" s="547">
        <f>F14-E14</f>
        <v>0</v>
      </c>
      <c r="H14" s="1277"/>
      <c r="J14" s="559" t="s">
        <v>251</v>
      </c>
      <c r="K14" s="579">
        <f>SUM(K7:K13)</f>
        <v>0</v>
      </c>
      <c r="L14" s="578"/>
    </row>
    <row r="15" spans="1:13" x14ac:dyDescent="0.15">
      <c r="A15" s="404"/>
      <c r="B15" s="404"/>
      <c r="C15" s="444"/>
      <c r="D15" s="444"/>
      <c r="E15" s="1263"/>
      <c r="F15" s="1263"/>
      <c r="G15" s="1263"/>
      <c r="H15" s="442"/>
    </row>
    <row r="16" spans="1:13" x14ac:dyDescent="0.15">
      <c r="A16" s="404"/>
      <c r="B16" s="404"/>
      <c r="C16" s="444" t="s">
        <v>537</v>
      </c>
      <c r="D16" s="444" t="s">
        <v>538</v>
      </c>
      <c r="E16" s="1264" t="s">
        <v>539</v>
      </c>
      <c r="F16" s="1264"/>
      <c r="G16" s="1264"/>
      <c r="H16" s="442"/>
    </row>
    <row r="17" spans="1:12" x14ac:dyDescent="0.15">
      <c r="A17" s="404"/>
      <c r="B17" s="404"/>
      <c r="C17" s="444"/>
      <c r="D17" s="444" t="s">
        <v>538</v>
      </c>
      <c r="E17" s="1264" t="s">
        <v>653</v>
      </c>
      <c r="F17" s="1264"/>
      <c r="G17" s="1264"/>
      <c r="H17" s="442"/>
    </row>
    <row r="18" spans="1:12" x14ac:dyDescent="0.15">
      <c r="D18" s="444"/>
      <c r="E18" s="1264" t="s">
        <v>654</v>
      </c>
      <c r="F18" s="1264"/>
      <c r="G18" s="1264"/>
      <c r="J18" s="441"/>
      <c r="K18" s="441"/>
      <c r="L18" s="441"/>
    </row>
    <row r="19" spans="1:12" x14ac:dyDescent="0.15">
      <c r="D19" s="444"/>
      <c r="E19" s="1264"/>
      <c r="F19" s="1264"/>
      <c r="G19" s="1264"/>
      <c r="J19" s="441"/>
      <c r="K19" s="441"/>
      <c r="L19" s="441"/>
    </row>
    <row r="20" spans="1:12" x14ac:dyDescent="0.15">
      <c r="D20" s="444"/>
      <c r="E20" s="1264"/>
      <c r="F20" s="1264"/>
      <c r="G20" s="1264"/>
      <c r="J20" s="441"/>
      <c r="K20" s="441"/>
      <c r="L20" s="441"/>
    </row>
    <row r="21" spans="1:12" x14ac:dyDescent="0.15">
      <c r="C21" s="1266" t="s">
        <v>252</v>
      </c>
      <c r="D21" s="1266"/>
      <c r="E21" s="1266"/>
      <c r="F21" s="1266"/>
      <c r="G21" s="1266"/>
      <c r="H21" s="1266"/>
      <c r="L21" s="441"/>
    </row>
    <row r="23" spans="1:12" x14ac:dyDescent="0.15">
      <c r="C23" s="1267" t="s">
        <v>536</v>
      </c>
      <c r="D23" s="1267"/>
      <c r="F23" s="1262"/>
      <c r="G23" s="1262"/>
    </row>
    <row r="24" spans="1:12" x14ac:dyDescent="0.15">
      <c r="F24" s="1262"/>
      <c r="G24" s="1262"/>
    </row>
    <row r="25" spans="1:12" x14ac:dyDescent="0.15">
      <c r="E25" s="206" t="s">
        <v>253</v>
      </c>
      <c r="F25" s="1265"/>
      <c r="G25" s="1265"/>
      <c r="I25" s="544" t="s">
        <v>663</v>
      </c>
    </row>
    <row r="26" spans="1:12" x14ac:dyDescent="0.15">
      <c r="E26" s="206"/>
      <c r="F26" s="1265"/>
      <c r="G26" s="1265"/>
      <c r="H26" s="205" t="s">
        <v>340</v>
      </c>
    </row>
    <row r="27" spans="1:12" x14ac:dyDescent="0.15">
      <c r="E27" s="206"/>
      <c r="F27" s="1265"/>
      <c r="G27" s="1265"/>
    </row>
    <row r="28" spans="1:12" x14ac:dyDescent="0.15">
      <c r="E28" s="206"/>
      <c r="F28" s="1265"/>
      <c r="G28" s="1265"/>
    </row>
    <row r="29" spans="1:12" x14ac:dyDescent="0.15">
      <c r="E29" s="206" t="s">
        <v>476</v>
      </c>
      <c r="F29" s="1265" t="s">
        <v>765</v>
      </c>
      <c r="G29" s="1265"/>
      <c r="I29" s="544" t="s">
        <v>664</v>
      </c>
    </row>
    <row r="30" spans="1:12" x14ac:dyDescent="0.15">
      <c r="E30" s="206"/>
      <c r="F30" s="1265" t="s">
        <v>351</v>
      </c>
      <c r="G30" s="1265"/>
      <c r="H30" s="205" t="s">
        <v>340</v>
      </c>
    </row>
    <row r="31" spans="1:12" x14ac:dyDescent="0.15">
      <c r="E31" s="206"/>
      <c r="F31" s="1265"/>
      <c r="G31" s="1265"/>
    </row>
    <row r="32" spans="1:12" x14ac:dyDescent="0.15">
      <c r="E32" s="206"/>
      <c r="F32" s="1265"/>
      <c r="G32" s="1265"/>
    </row>
    <row r="33" spans="5:9" x14ac:dyDescent="0.15">
      <c r="E33" s="206" t="s">
        <v>197</v>
      </c>
      <c r="F33" s="1265" t="s">
        <v>765</v>
      </c>
      <c r="G33" s="1265"/>
      <c r="I33" s="544" t="s">
        <v>665</v>
      </c>
    </row>
    <row r="34" spans="5:9" x14ac:dyDescent="0.15">
      <c r="F34" s="1265" t="s">
        <v>766</v>
      </c>
      <c r="G34" s="1265"/>
      <c r="H34" s="205" t="s">
        <v>340</v>
      </c>
    </row>
    <row r="35" spans="5:9" x14ac:dyDescent="0.15">
      <c r="F35" s="1262"/>
      <c r="G35" s="1262"/>
    </row>
  </sheetData>
  <customSheetViews>
    <customSheetView guid="{832B3208-C101-484E-A0FA-9FC51FD04763}" showPageBreaks="1" printArea="1" view="pageBreakPreview">
      <selection activeCell="F8" sqref="F8"/>
      <pageMargins left="0.78740157480314965" right="0.39370078740157483" top="0.78740157480314965" bottom="0.78740157480314965" header="0.51181102362204722" footer="0.51181102362204722"/>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C13" sqref="C13"/>
      <pageMargins left="0.78740157480314965" right="0.39370078740157483" top="0.78740157480314965" bottom="0.78740157480314965" header="0.51181102362204722" footer="0.51181102362204722"/>
      <printOptions horizontalCentered="1"/>
      <pageSetup paperSize="9" orientation="portrait" r:id="rId2"/>
      <headerFooter alignWithMargins="0">
        <oddFooter>&amp;A</oddFooter>
      </headerFooter>
    </customSheetView>
  </customSheetViews>
  <mergeCells count="38">
    <mergeCell ref="L7:L9"/>
    <mergeCell ref="C14:D14"/>
    <mergeCell ref="F7"/>
    <mergeCell ref="E8"/>
    <mergeCell ref="F8"/>
    <mergeCell ref="H13"/>
    <mergeCell ref="E9"/>
    <mergeCell ref="F9"/>
    <mergeCell ref="E13"/>
    <mergeCell ref="F13"/>
    <mergeCell ref="H14"/>
    <mergeCell ref="E14"/>
    <mergeCell ref="C2:H2"/>
    <mergeCell ref="E7"/>
    <mergeCell ref="C4:D4"/>
    <mergeCell ref="E4:H4"/>
    <mergeCell ref="G5:H5"/>
    <mergeCell ref="C23:D23"/>
    <mergeCell ref="F25:G25"/>
    <mergeCell ref="F26:G26"/>
    <mergeCell ref="F27:G27"/>
    <mergeCell ref="F28:G28"/>
    <mergeCell ref="F35:G35"/>
    <mergeCell ref="E15:G15"/>
    <mergeCell ref="E16:G16"/>
    <mergeCell ref="E17:G17"/>
    <mergeCell ref="E18:G18"/>
    <mergeCell ref="E19:G19"/>
    <mergeCell ref="E20:G20"/>
    <mergeCell ref="F23:G23"/>
    <mergeCell ref="F24:G24"/>
    <mergeCell ref="F30:G30"/>
    <mergeCell ref="F31:G31"/>
    <mergeCell ref="F32:G32"/>
    <mergeCell ref="F33:G33"/>
    <mergeCell ref="F34:G34"/>
    <mergeCell ref="F29:G29"/>
    <mergeCell ref="C21:H21"/>
  </mergeCells>
  <phoneticPr fontId="13"/>
  <dataValidations count="3">
    <dataValidation type="list" allowBlank="1" showInputMessage="1" showErrorMessage="1" sqref="C7">
      <formula1>"建築工事,電気設備工事,機械設備工事"</formula1>
    </dataValidation>
    <dataValidation type="list" allowBlank="1" showInputMessage="1" showErrorMessage="1" sqref="C8:C9 C11:C12">
      <formula1>"建築工事,電気設備工事,機械設備工事,積上通仮設費,一般管理費,現場管理費,共通費"</formula1>
    </dataValidation>
    <dataValidation type="list" allowBlank="1" showInputMessage="1" showErrorMessage="1" sqref="C10">
      <formula1>"建築工事,電気設備工事,機械設備工事,積上共通仮設費,共通仮設費,一般管理費,現場管理費,共通費"</formula1>
    </dataValidation>
  </dataValidations>
  <printOptions horizontalCentered="1"/>
  <pageMargins left="0.78740157480314965" right="0.39370078740157483" top="0.78740157480314965" bottom="0.78740157480314965" header="0.51181102362204722" footer="0.51181102362204722"/>
  <pageSetup paperSize="9" orientation="portrait" r:id="rId3"/>
  <headerFooter alignWithMargins="0">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0"/>
  <sheetViews>
    <sheetView view="pageBreakPreview" topLeftCell="A4" zoomScale="85" zoomScaleNormal="100" zoomScaleSheetLayoutView="85" workbookViewId="0">
      <selection activeCell="F8" sqref="F8"/>
    </sheetView>
  </sheetViews>
  <sheetFormatPr defaultRowHeight="17.25" x14ac:dyDescent="0.15"/>
  <cols>
    <col min="1" max="1" width="9" style="400"/>
    <col min="2" max="2" width="6.625" style="205" bestFit="1" customWidth="1"/>
    <col min="3" max="3" width="20.5" style="205" bestFit="1" customWidth="1"/>
    <col min="4" max="5" width="15.625" style="205" customWidth="1"/>
    <col min="6" max="7" width="18.875" style="205" bestFit="1" customWidth="1"/>
    <col min="8" max="16384" width="9" style="205"/>
  </cols>
  <sheetData>
    <row r="2" spans="1:8" ht="24" x14ac:dyDescent="0.15">
      <c r="B2" s="1279" t="s">
        <v>718</v>
      </c>
      <c r="C2" s="1279"/>
      <c r="D2" s="1279"/>
      <c r="E2" s="1279"/>
      <c r="F2" s="1279"/>
      <c r="G2" s="1279"/>
    </row>
    <row r="3" spans="1:8" s="544" customFormat="1" ht="14.25" x14ac:dyDescent="0.15">
      <c r="B3" s="210"/>
      <c r="C3" s="408"/>
      <c r="D3" s="408"/>
      <c r="E3" s="408"/>
      <c r="F3" s="408"/>
      <c r="G3" s="399" t="s">
        <v>254</v>
      </c>
    </row>
    <row r="4" spans="1:8" s="544" customFormat="1" ht="34.5" x14ac:dyDescent="0.15">
      <c r="A4" s="404" t="s">
        <v>898</v>
      </c>
      <c r="B4" s="742" t="s">
        <v>897</v>
      </c>
      <c r="C4" s="743" t="s">
        <v>648</v>
      </c>
      <c r="D4" s="559" t="s">
        <v>244</v>
      </c>
      <c r="E4" s="559" t="s">
        <v>255</v>
      </c>
      <c r="F4" s="559" t="s">
        <v>534</v>
      </c>
      <c r="G4" s="559" t="s">
        <v>256</v>
      </c>
      <c r="H4" s="740"/>
    </row>
    <row r="5" spans="1:8" s="544" customFormat="1" ht="34.5" x14ac:dyDescent="0.15">
      <c r="A5" s="404" t="s">
        <v>898</v>
      </c>
      <c r="B5" s="559">
        <v>1</v>
      </c>
      <c r="C5" s="744"/>
      <c r="D5" s="745"/>
      <c r="E5" s="745"/>
      <c r="F5" s="564">
        <f>E5-D5</f>
        <v>0</v>
      </c>
      <c r="G5" s="564"/>
      <c r="H5" s="740" t="s">
        <v>650</v>
      </c>
    </row>
    <row r="6" spans="1:8" s="544" customFormat="1" ht="34.5" x14ac:dyDescent="0.15">
      <c r="A6" s="404" t="s">
        <v>898</v>
      </c>
      <c r="B6" s="559">
        <v>2</v>
      </c>
      <c r="C6" s="744"/>
      <c r="D6" s="745"/>
      <c r="E6" s="745"/>
      <c r="F6" s="564">
        <f t="shared" ref="F6:F25" si="0">E6-D6</f>
        <v>0</v>
      </c>
      <c r="G6" s="564">
        <f>F5+F6</f>
        <v>0</v>
      </c>
      <c r="H6" s="740" t="s">
        <v>651</v>
      </c>
    </row>
    <row r="7" spans="1:8" s="544" customFormat="1" ht="34.5" x14ac:dyDescent="0.15">
      <c r="A7" s="404" t="s">
        <v>898</v>
      </c>
      <c r="B7" s="559">
        <v>3</v>
      </c>
      <c r="C7" s="744"/>
      <c r="D7" s="745"/>
      <c r="E7" s="745"/>
      <c r="F7" s="564">
        <f t="shared" si="0"/>
        <v>0</v>
      </c>
      <c r="G7" s="564">
        <f>G6+F7</f>
        <v>0</v>
      </c>
      <c r="H7" s="740"/>
    </row>
    <row r="8" spans="1:8" s="544" customFormat="1" ht="34.5" x14ac:dyDescent="0.15">
      <c r="A8" s="404" t="s">
        <v>898</v>
      </c>
      <c r="B8" s="559">
        <v>4</v>
      </c>
      <c r="C8" s="744"/>
      <c r="D8" s="745"/>
      <c r="E8" s="745"/>
      <c r="F8" s="564">
        <f t="shared" si="0"/>
        <v>0</v>
      </c>
      <c r="G8" s="564">
        <f t="shared" ref="G8:G11" si="1">G7+F8</f>
        <v>0</v>
      </c>
      <c r="H8" s="740"/>
    </row>
    <row r="9" spans="1:8" s="544" customFormat="1" ht="34.5" x14ac:dyDescent="0.15">
      <c r="A9" s="404" t="s">
        <v>898</v>
      </c>
      <c r="B9" s="559">
        <v>5</v>
      </c>
      <c r="C9" s="744"/>
      <c r="D9" s="745"/>
      <c r="E9" s="745"/>
      <c r="F9" s="564">
        <f t="shared" si="0"/>
        <v>0</v>
      </c>
      <c r="G9" s="564">
        <f t="shared" si="1"/>
        <v>0</v>
      </c>
      <c r="H9" s="740"/>
    </row>
    <row r="10" spans="1:8" s="544" customFormat="1" ht="34.5" x14ac:dyDescent="0.15">
      <c r="A10" s="404" t="s">
        <v>898</v>
      </c>
      <c r="B10" s="559">
        <v>6</v>
      </c>
      <c r="C10" s="744"/>
      <c r="D10" s="745"/>
      <c r="E10" s="745"/>
      <c r="F10" s="564">
        <f t="shared" si="0"/>
        <v>0</v>
      </c>
      <c r="G10" s="564">
        <f t="shared" si="1"/>
        <v>0</v>
      </c>
      <c r="H10" s="740"/>
    </row>
    <row r="11" spans="1:8" s="544" customFormat="1" ht="34.5" x14ac:dyDescent="0.15">
      <c r="A11" s="404" t="s">
        <v>898</v>
      </c>
      <c r="B11" s="559">
        <v>7</v>
      </c>
      <c r="C11" s="744"/>
      <c r="D11" s="745"/>
      <c r="E11" s="745"/>
      <c r="F11" s="564">
        <f t="shared" si="0"/>
        <v>0</v>
      </c>
      <c r="G11" s="564">
        <f t="shared" si="1"/>
        <v>0</v>
      </c>
      <c r="H11" s="740"/>
    </row>
    <row r="12" spans="1:8" s="544" customFormat="1" ht="34.5" x14ac:dyDescent="0.15">
      <c r="A12" s="404" t="s">
        <v>898</v>
      </c>
      <c r="B12" s="559">
        <v>8</v>
      </c>
      <c r="C12" s="744"/>
      <c r="D12" s="745"/>
      <c r="E12" s="745"/>
      <c r="F12" s="564">
        <f t="shared" ref="F12:F15" si="2">E12-D12</f>
        <v>0</v>
      </c>
      <c r="G12" s="564">
        <f t="shared" ref="G12:G15" si="3">G11+F12</f>
        <v>0</v>
      </c>
      <c r="H12" s="740"/>
    </row>
    <row r="13" spans="1:8" s="544" customFormat="1" ht="34.5" x14ac:dyDescent="0.15">
      <c r="A13" s="404" t="s">
        <v>898</v>
      </c>
      <c r="B13" s="559">
        <v>9</v>
      </c>
      <c r="C13" s="744"/>
      <c r="D13" s="745"/>
      <c r="E13" s="745"/>
      <c r="F13" s="564">
        <f t="shared" si="2"/>
        <v>0</v>
      </c>
      <c r="G13" s="564">
        <f t="shared" si="3"/>
        <v>0</v>
      </c>
      <c r="H13" s="740"/>
    </row>
    <row r="14" spans="1:8" s="544" customFormat="1" ht="34.5" x14ac:dyDescent="0.15">
      <c r="A14" s="404" t="s">
        <v>898</v>
      </c>
      <c r="B14" s="559">
        <v>10</v>
      </c>
      <c r="C14" s="744"/>
      <c r="D14" s="745"/>
      <c r="E14" s="745"/>
      <c r="F14" s="564">
        <f t="shared" si="2"/>
        <v>0</v>
      </c>
      <c r="G14" s="564">
        <f t="shared" si="3"/>
        <v>0</v>
      </c>
      <c r="H14" s="740"/>
    </row>
    <row r="15" spans="1:8" s="544" customFormat="1" ht="34.5" x14ac:dyDescent="0.15">
      <c r="A15" s="404" t="s">
        <v>898</v>
      </c>
      <c r="B15" s="559">
        <v>11</v>
      </c>
      <c r="C15" s="744"/>
      <c r="D15" s="745"/>
      <c r="E15" s="745"/>
      <c r="F15" s="564">
        <f t="shared" si="2"/>
        <v>0</v>
      </c>
      <c r="G15" s="564">
        <f t="shared" si="3"/>
        <v>0</v>
      </c>
      <c r="H15" s="740"/>
    </row>
    <row r="16" spans="1:8" s="544" customFormat="1" ht="34.5" x14ac:dyDescent="0.15">
      <c r="A16" s="404" t="s">
        <v>898</v>
      </c>
      <c r="B16" s="559">
        <v>12</v>
      </c>
      <c r="C16" s="744"/>
      <c r="D16" s="745"/>
      <c r="E16" s="745"/>
      <c r="F16" s="564">
        <f t="shared" ref="F16:F24" si="4">E16-D16</f>
        <v>0</v>
      </c>
      <c r="G16" s="564">
        <f t="shared" ref="G16:G24" si="5">G15+F16</f>
        <v>0</v>
      </c>
      <c r="H16" s="740"/>
    </row>
    <row r="17" spans="1:8" s="544" customFormat="1" ht="34.5" x14ac:dyDescent="0.15">
      <c r="A17" s="404" t="s">
        <v>898</v>
      </c>
      <c r="B17" s="559">
        <v>13</v>
      </c>
      <c r="C17" s="744"/>
      <c r="D17" s="745"/>
      <c r="E17" s="745"/>
      <c r="F17" s="564">
        <f t="shared" si="4"/>
        <v>0</v>
      </c>
      <c r="G17" s="564">
        <f t="shared" si="5"/>
        <v>0</v>
      </c>
      <c r="H17" s="740"/>
    </row>
    <row r="18" spans="1:8" s="544" customFormat="1" ht="34.5" x14ac:dyDescent="0.15">
      <c r="A18" s="404" t="s">
        <v>898</v>
      </c>
      <c r="B18" s="559">
        <v>14</v>
      </c>
      <c r="C18" s="744"/>
      <c r="D18" s="745"/>
      <c r="E18" s="745"/>
      <c r="F18" s="564">
        <f t="shared" si="4"/>
        <v>0</v>
      </c>
      <c r="G18" s="564">
        <f t="shared" si="5"/>
        <v>0</v>
      </c>
      <c r="H18" s="740"/>
    </row>
    <row r="19" spans="1:8" s="544" customFormat="1" ht="34.5" x14ac:dyDescent="0.15">
      <c r="A19" s="404" t="s">
        <v>898</v>
      </c>
      <c r="B19" s="559">
        <v>15</v>
      </c>
      <c r="C19" s="744"/>
      <c r="D19" s="745"/>
      <c r="E19" s="745"/>
      <c r="F19" s="564">
        <f t="shared" si="4"/>
        <v>0</v>
      </c>
      <c r="G19" s="564">
        <f t="shared" si="5"/>
        <v>0</v>
      </c>
      <c r="H19" s="740"/>
    </row>
    <row r="20" spans="1:8" s="544" customFormat="1" ht="34.5" x14ac:dyDescent="0.15">
      <c r="A20" s="404" t="s">
        <v>898</v>
      </c>
      <c r="B20" s="559">
        <v>16</v>
      </c>
      <c r="C20" s="744"/>
      <c r="D20" s="745"/>
      <c r="E20" s="745"/>
      <c r="F20" s="564">
        <f t="shared" si="4"/>
        <v>0</v>
      </c>
      <c r="G20" s="564">
        <f t="shared" si="5"/>
        <v>0</v>
      </c>
      <c r="H20" s="740"/>
    </row>
    <row r="21" spans="1:8" s="544" customFormat="1" ht="34.5" x14ac:dyDescent="0.15">
      <c r="A21" s="404" t="s">
        <v>898</v>
      </c>
      <c r="B21" s="559">
        <v>17</v>
      </c>
      <c r="C21" s="744"/>
      <c r="D21" s="745"/>
      <c r="E21" s="745"/>
      <c r="F21" s="564">
        <f t="shared" si="4"/>
        <v>0</v>
      </c>
      <c r="G21" s="564">
        <f t="shared" si="5"/>
        <v>0</v>
      </c>
      <c r="H21" s="740"/>
    </row>
    <row r="22" spans="1:8" s="544" customFormat="1" ht="34.5" x14ac:dyDescent="0.15">
      <c r="A22" s="404" t="s">
        <v>898</v>
      </c>
      <c r="B22" s="559">
        <v>18</v>
      </c>
      <c r="C22" s="744"/>
      <c r="D22" s="745"/>
      <c r="E22" s="745"/>
      <c r="F22" s="564">
        <f t="shared" si="4"/>
        <v>0</v>
      </c>
      <c r="G22" s="564">
        <f t="shared" si="5"/>
        <v>0</v>
      </c>
      <c r="H22" s="740"/>
    </row>
    <row r="23" spans="1:8" s="544" customFormat="1" ht="34.5" x14ac:dyDescent="0.15">
      <c r="A23" s="404" t="s">
        <v>898</v>
      </c>
      <c r="B23" s="559">
        <v>19</v>
      </c>
      <c r="C23" s="744"/>
      <c r="D23" s="745"/>
      <c r="E23" s="745"/>
      <c r="F23" s="564">
        <f t="shared" si="4"/>
        <v>0</v>
      </c>
      <c r="G23" s="564">
        <f t="shared" si="5"/>
        <v>0</v>
      </c>
      <c r="H23" s="740"/>
    </row>
    <row r="24" spans="1:8" s="544" customFormat="1" ht="34.5" x14ac:dyDescent="0.15">
      <c r="A24" s="404" t="s">
        <v>898</v>
      </c>
      <c r="B24" s="559">
        <v>20</v>
      </c>
      <c r="C24" s="744"/>
      <c r="D24" s="745"/>
      <c r="E24" s="745"/>
      <c r="F24" s="564">
        <f t="shared" si="4"/>
        <v>0</v>
      </c>
      <c r="G24" s="564">
        <f t="shared" si="5"/>
        <v>0</v>
      </c>
      <c r="H24" s="740"/>
    </row>
    <row r="25" spans="1:8" s="544" customFormat="1" ht="34.5" x14ac:dyDescent="0.15">
      <c r="A25" s="404" t="s">
        <v>898</v>
      </c>
      <c r="B25" s="746"/>
      <c r="C25" s="741" t="s">
        <v>257</v>
      </c>
      <c r="D25" s="436">
        <f>SUM(D5:D24)</f>
        <v>0</v>
      </c>
      <c r="E25" s="436">
        <f>SUM(E5:E24)</f>
        <v>0</v>
      </c>
      <c r="F25" s="564">
        <f t="shared" si="0"/>
        <v>0</v>
      </c>
      <c r="G25" s="564"/>
      <c r="H25" s="740" t="s">
        <v>903</v>
      </c>
    </row>
    <row r="40" spans="4:6" x14ac:dyDescent="0.15">
      <c r="D40" s="402"/>
      <c r="F40" s="402"/>
    </row>
    <row r="41" spans="4:6" x14ac:dyDescent="0.15">
      <c r="D41" s="402"/>
      <c r="F41" s="402"/>
    </row>
    <row r="42" spans="4:6" x14ac:dyDescent="0.15">
      <c r="D42" s="402"/>
      <c r="F42" s="402"/>
    </row>
    <row r="43" spans="4:6" x14ac:dyDescent="0.15">
      <c r="D43" s="402"/>
      <c r="F43" s="402"/>
    </row>
    <row r="44" spans="4:6" x14ac:dyDescent="0.15">
      <c r="D44" s="402"/>
      <c r="F44" s="402"/>
    </row>
    <row r="45" spans="4:6" x14ac:dyDescent="0.15">
      <c r="D45" s="402"/>
      <c r="F45" s="402"/>
    </row>
    <row r="46" spans="4:6" x14ac:dyDescent="0.15">
      <c r="D46" s="402"/>
      <c r="F46" s="402"/>
    </row>
    <row r="47" spans="4:6" x14ac:dyDescent="0.15">
      <c r="F47" s="402"/>
    </row>
    <row r="48" spans="4:6" x14ac:dyDescent="0.15">
      <c r="F48" s="402"/>
    </row>
    <row r="49" spans="6:6" x14ac:dyDescent="0.15">
      <c r="F49" s="402"/>
    </row>
    <row r="50" spans="6:6" x14ac:dyDescent="0.15">
      <c r="F50" s="402"/>
    </row>
  </sheetData>
  <customSheetViews>
    <customSheetView guid="{832B3208-C101-484E-A0FA-9FC51FD04763}" scale="85" showPageBreaks="1" printArea="1" view="pageBreakPreview" topLeftCell="A4">
      <selection activeCell="F8" sqref="F8"/>
      <pageMargins left="0.59055118110236227" right="0.19685039370078741" top="0.39370078740157483" bottom="0.39370078740157483" header="0.51181102362204722" footer="0.39370078740157483"/>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H26" sqref="H26"/>
      <pageMargins left="0.59055118110236227" right="0.19685039370078741" top="0.39370078740157483" bottom="0.39370078740157483" header="0.51181102362204722" footer="0.39370078740157483"/>
      <printOptions horizontalCentered="1"/>
      <pageSetup paperSize="9" orientation="portrait" r:id="rId2"/>
      <headerFooter alignWithMargins="0">
        <oddFooter>&amp;A</oddFooter>
      </headerFooter>
    </customSheetView>
  </customSheetViews>
  <mergeCells count="1">
    <mergeCell ref="B2:G2"/>
  </mergeCells>
  <phoneticPr fontId="13"/>
  <printOptions horizontalCentered="1"/>
  <pageMargins left="0.59055118110236227" right="0.19685039370078741" top="0.39370078740157483" bottom="0.39370078740157483" header="0.51181102362204722" footer="0.39370078740157483"/>
  <pageSetup paperSize="9" orientation="portrait" r:id="rId3"/>
  <headerFooter alignWithMargins="0">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70" zoomScaleNormal="100" zoomScaleSheetLayoutView="100" workbookViewId="0">
      <selection activeCell="F8" sqref="F8"/>
    </sheetView>
  </sheetViews>
  <sheetFormatPr defaultRowHeight="18.75" x14ac:dyDescent="0.15"/>
  <cols>
    <col min="1" max="1" width="3.75" style="406" customWidth="1"/>
    <col min="2" max="2" width="3.625" style="205" customWidth="1"/>
    <col min="3" max="3" width="13.375" style="205" bestFit="1" customWidth="1"/>
    <col min="4" max="4" width="5.625" style="205" bestFit="1" customWidth="1"/>
    <col min="5" max="7" width="19.625" style="205" customWidth="1"/>
    <col min="8" max="8" width="4" style="205" customWidth="1"/>
    <col min="9" max="9" width="40" style="205" bestFit="1" customWidth="1"/>
    <col min="10" max="16384" width="9" style="205"/>
  </cols>
  <sheetData>
    <row r="1" spans="1:9" x14ac:dyDescent="0.15">
      <c r="E1" s="542"/>
      <c r="F1" s="542"/>
      <c r="G1" s="565">
        <v>0</v>
      </c>
    </row>
    <row r="2" spans="1:9" ht="24" x14ac:dyDescent="0.15">
      <c r="B2" s="400"/>
      <c r="C2" s="1281" t="s">
        <v>241</v>
      </c>
      <c r="D2" s="1281"/>
      <c r="E2" s="1281"/>
      <c r="F2" s="1281"/>
      <c r="G2" s="1281"/>
      <c r="H2" s="401"/>
    </row>
    <row r="3" spans="1:9" x14ac:dyDescent="0.15">
      <c r="B3" s="403"/>
      <c r="C3" s="403"/>
      <c r="D3" s="403"/>
      <c r="E3" s="403"/>
      <c r="F3" s="403"/>
      <c r="G3" s="403"/>
      <c r="H3" s="403"/>
    </row>
    <row r="4" spans="1:9" x14ac:dyDescent="0.15">
      <c r="B4" s="1282" t="s">
        <v>643</v>
      </c>
      <c r="C4" s="1282"/>
      <c r="D4" s="1282"/>
      <c r="E4" s="1283"/>
      <c r="F4" s="1283"/>
      <c r="G4" s="1283"/>
      <c r="H4" s="403"/>
    </row>
    <row r="5" spans="1:9" x14ac:dyDescent="0.15">
      <c r="B5" s="403"/>
      <c r="C5" s="403"/>
      <c r="D5" s="403"/>
      <c r="E5" s="1284"/>
      <c r="F5" s="1284"/>
      <c r="G5" s="1284"/>
      <c r="H5" s="403"/>
    </row>
    <row r="6" spans="1:9" x14ac:dyDescent="0.15">
      <c r="B6" s="1288" t="s">
        <v>642</v>
      </c>
      <c r="C6" s="1288"/>
      <c r="D6" s="1288"/>
      <c r="E6" s="403"/>
      <c r="F6" s="403"/>
      <c r="G6" s="403"/>
      <c r="H6" s="403"/>
      <c r="I6" s="205" t="s">
        <v>644</v>
      </c>
    </row>
    <row r="7" spans="1:9" ht="24" x14ac:dyDescent="0.15">
      <c r="A7" s="539"/>
      <c r="B7" s="549"/>
      <c r="C7" s="1285"/>
      <c r="D7" s="1285"/>
      <c r="E7" s="1285"/>
      <c r="F7" s="1285"/>
      <c r="G7" s="1285"/>
      <c r="H7" s="550"/>
      <c r="I7" s="541" t="s">
        <v>646</v>
      </c>
    </row>
    <row r="8" spans="1:9" s="405" customFormat="1" ht="24" x14ac:dyDescent="0.15">
      <c r="A8" s="539"/>
      <c r="B8" s="551"/>
      <c r="C8" s="1286"/>
      <c r="D8" s="1286"/>
      <c r="E8" s="1286"/>
      <c r="F8" s="1286"/>
      <c r="G8" s="1286"/>
      <c r="H8" s="552"/>
      <c r="I8" s="541" t="s">
        <v>647</v>
      </c>
    </row>
    <row r="9" spans="1:9" ht="24" x14ac:dyDescent="0.15">
      <c r="A9" s="539"/>
      <c r="B9" s="553"/>
      <c r="C9" s="1287"/>
      <c r="D9" s="1287"/>
      <c r="E9" s="1287"/>
      <c r="F9" s="1287"/>
      <c r="G9" s="1287"/>
      <c r="H9" s="554"/>
      <c r="I9" s="541" t="s">
        <v>645</v>
      </c>
    </row>
    <row r="10" spans="1:9" x14ac:dyDescent="0.15">
      <c r="B10" s="403"/>
      <c r="C10" s="403"/>
      <c r="D10" s="403"/>
      <c r="E10" s="403"/>
      <c r="F10" s="403"/>
      <c r="G10" s="403"/>
      <c r="H10" s="403"/>
    </row>
    <row r="11" spans="1:9" x14ac:dyDescent="0.15">
      <c r="B11" s="1288" t="s">
        <v>242</v>
      </c>
      <c r="C11" s="1288"/>
      <c r="D11" s="1288"/>
      <c r="E11" s="403"/>
      <c r="F11" s="403"/>
      <c r="G11" s="562" t="s">
        <v>254</v>
      </c>
      <c r="H11" s="403"/>
    </row>
    <row r="12" spans="1:9" ht="37.5" x14ac:dyDescent="0.15">
      <c r="A12" s="407" t="s">
        <v>521</v>
      </c>
      <c r="B12" s="403"/>
      <c r="C12" s="555" t="s">
        <v>243</v>
      </c>
      <c r="D12" s="556" t="s">
        <v>522</v>
      </c>
      <c r="E12" s="557" t="s">
        <v>244</v>
      </c>
      <c r="F12" s="557" t="s">
        <v>245</v>
      </c>
      <c r="G12" s="558" t="s">
        <v>246</v>
      </c>
      <c r="H12" s="403"/>
    </row>
    <row r="13" spans="1:9" ht="37.5" x14ac:dyDescent="0.15">
      <c r="A13" s="407" t="s">
        <v>521</v>
      </c>
      <c r="B13" s="403"/>
      <c r="C13" s="555" t="s">
        <v>247</v>
      </c>
      <c r="D13" s="559" t="s">
        <v>248</v>
      </c>
      <c r="E13" s="566"/>
      <c r="F13" s="566"/>
      <c r="G13" s="564">
        <f>F13-E13</f>
        <v>0</v>
      </c>
      <c r="H13" s="403"/>
    </row>
    <row r="14" spans="1:9" ht="37.5" x14ac:dyDescent="0.15">
      <c r="A14" s="407" t="s">
        <v>521</v>
      </c>
      <c r="B14" s="403"/>
      <c r="C14" s="555" t="s">
        <v>249</v>
      </c>
      <c r="D14" s="559" t="s">
        <v>248</v>
      </c>
      <c r="E14" s="566"/>
      <c r="F14" s="566"/>
      <c r="G14" s="564">
        <f>F14-E14</f>
        <v>0</v>
      </c>
      <c r="H14" s="403"/>
    </row>
    <row r="15" spans="1:9" ht="37.5" x14ac:dyDescent="0.15">
      <c r="A15" s="407" t="s">
        <v>521</v>
      </c>
      <c r="B15" s="403"/>
      <c r="C15" s="555" t="s">
        <v>250</v>
      </c>
      <c r="D15" s="559" t="s">
        <v>248</v>
      </c>
      <c r="E15" s="566"/>
      <c r="F15" s="566"/>
      <c r="G15" s="564">
        <f>F15-E15</f>
        <v>0</v>
      </c>
      <c r="H15" s="403"/>
    </row>
    <row r="16" spans="1:9" ht="37.5" x14ac:dyDescent="0.15">
      <c r="A16" s="407" t="s">
        <v>521</v>
      </c>
      <c r="B16" s="403"/>
      <c r="C16" s="1289" t="s">
        <v>652</v>
      </c>
      <c r="D16" s="1290"/>
      <c r="E16" s="563">
        <f>SUM(E13:E15)</f>
        <v>0</v>
      </c>
      <c r="F16" s="563">
        <f>SUM(F13:F15)</f>
        <v>0</v>
      </c>
      <c r="G16" s="564">
        <f>F16-E16</f>
        <v>0</v>
      </c>
      <c r="H16" s="403"/>
      <c r="I16" s="205" t="s">
        <v>649</v>
      </c>
    </row>
    <row r="17" spans="2:15" x14ac:dyDescent="0.15">
      <c r="B17" s="403"/>
      <c r="C17" s="403"/>
      <c r="D17" s="403"/>
      <c r="E17" s="403"/>
      <c r="F17" s="403"/>
      <c r="G17" s="403"/>
      <c r="H17" s="403"/>
    </row>
    <row r="18" spans="2:15" x14ac:dyDescent="0.15">
      <c r="B18" s="1288" t="s">
        <v>524</v>
      </c>
      <c r="C18" s="1288"/>
      <c r="D18" s="1288"/>
      <c r="E18" s="1284" t="s">
        <v>533</v>
      </c>
      <c r="F18" s="1284"/>
      <c r="G18" s="1284"/>
      <c r="H18" s="403"/>
    </row>
    <row r="19" spans="2:15" x14ac:dyDescent="0.15">
      <c r="B19" s="403"/>
      <c r="C19" s="403"/>
      <c r="D19" s="403"/>
      <c r="E19" s="1284" t="s">
        <v>638</v>
      </c>
      <c r="F19" s="1284"/>
      <c r="G19" s="1284"/>
      <c r="H19" s="403"/>
    </row>
    <row r="20" spans="2:15" x14ac:dyDescent="0.15">
      <c r="B20" s="403"/>
      <c r="C20" s="403"/>
      <c r="D20" s="403"/>
      <c r="E20" s="1284" t="s">
        <v>639</v>
      </c>
      <c r="F20" s="1284"/>
      <c r="G20" s="1284"/>
      <c r="H20" s="403"/>
    </row>
    <row r="21" spans="2:15" x14ac:dyDescent="0.15">
      <c r="B21" s="403"/>
      <c r="C21" s="403"/>
      <c r="D21" s="403"/>
      <c r="E21" s="1284" t="s">
        <v>525</v>
      </c>
      <c r="F21" s="1284"/>
      <c r="G21" s="1284"/>
      <c r="H21" s="403"/>
    </row>
    <row r="22" spans="2:15" x14ac:dyDescent="0.15">
      <c r="B22" s="403"/>
      <c r="C22" s="1266"/>
      <c r="D22" s="1266"/>
      <c r="E22" s="1266"/>
      <c r="F22" s="1266"/>
      <c r="G22" s="1266"/>
      <c r="H22" s="1266"/>
    </row>
    <row r="23" spans="2:15" x14ac:dyDescent="0.15">
      <c r="B23" s="663" t="s">
        <v>767</v>
      </c>
      <c r="C23" s="1266" t="s">
        <v>252</v>
      </c>
      <c r="D23" s="1266"/>
      <c r="E23" s="1266"/>
      <c r="F23" s="1266"/>
      <c r="G23" s="1266"/>
      <c r="H23" s="1266"/>
    </row>
    <row r="24" spans="2:15" x14ac:dyDescent="0.15">
      <c r="B24" s="1291" t="s">
        <v>523</v>
      </c>
      <c r="C24" s="1291"/>
      <c r="D24" s="1291"/>
      <c r="E24" s="1291"/>
      <c r="F24" s="403"/>
      <c r="G24" s="403"/>
      <c r="H24" s="403"/>
      <c r="I24" s="543" t="s">
        <v>640</v>
      </c>
      <c r="J24" s="543"/>
      <c r="K24" s="543"/>
    </row>
    <row r="25" spans="2:15" x14ac:dyDescent="0.15">
      <c r="B25" s="403"/>
      <c r="C25" s="403"/>
      <c r="D25" s="403"/>
      <c r="E25" s="560"/>
      <c r="F25" s="403"/>
      <c r="G25" s="403"/>
      <c r="H25" s="403"/>
    </row>
    <row r="26" spans="2:15" x14ac:dyDescent="0.15">
      <c r="B26" s="403"/>
      <c r="C26" s="403"/>
      <c r="D26" s="403"/>
      <c r="E26" s="403"/>
      <c r="F26" s="403" t="s">
        <v>253</v>
      </c>
      <c r="G26" s="1284"/>
      <c r="H26" s="1284"/>
    </row>
    <row r="27" spans="2:15" x14ac:dyDescent="0.15">
      <c r="B27" s="403"/>
      <c r="C27" s="403"/>
      <c r="D27" s="403"/>
      <c r="E27" s="403"/>
      <c r="F27" s="1280"/>
      <c r="G27" s="1280"/>
      <c r="H27" s="403"/>
      <c r="I27" s="544" t="s">
        <v>663</v>
      </c>
      <c r="J27" s="544"/>
      <c r="K27" s="544"/>
      <c r="L27" s="544"/>
    </row>
    <row r="28" spans="2:15" x14ac:dyDescent="0.15">
      <c r="B28" s="403"/>
      <c r="C28" s="403"/>
      <c r="D28" s="403"/>
      <c r="E28" s="403"/>
      <c r="F28" s="1280"/>
      <c r="G28" s="1280"/>
      <c r="H28" s="548" t="s">
        <v>340</v>
      </c>
      <c r="I28" s="544"/>
      <c r="J28" s="544"/>
      <c r="K28" s="544"/>
      <c r="L28" s="544"/>
      <c r="O28" s="403"/>
    </row>
    <row r="29" spans="2:15" x14ac:dyDescent="0.15">
      <c r="B29" s="403"/>
      <c r="C29" s="403"/>
      <c r="D29" s="403"/>
      <c r="E29" s="403"/>
      <c r="F29" s="403" t="s">
        <v>476</v>
      </c>
      <c r="G29" s="561"/>
      <c r="H29" s="548"/>
      <c r="I29" s="544"/>
      <c r="J29" s="544"/>
      <c r="K29" s="544"/>
      <c r="L29" s="544"/>
      <c r="O29" s="206"/>
    </row>
    <row r="30" spans="2:15" x14ac:dyDescent="0.15">
      <c r="B30" s="403"/>
      <c r="C30" s="403"/>
      <c r="D30" s="403"/>
      <c r="E30" s="403"/>
      <c r="F30" s="1280" t="s">
        <v>351</v>
      </c>
      <c r="G30" s="1280"/>
      <c r="H30" s="403"/>
      <c r="I30" s="544" t="s">
        <v>664</v>
      </c>
      <c r="J30" s="544"/>
      <c r="K30" s="544"/>
      <c r="L30" s="544"/>
    </row>
    <row r="31" spans="2:15" x14ac:dyDescent="0.15">
      <c r="B31" s="403"/>
      <c r="C31" s="403"/>
      <c r="D31" s="403"/>
      <c r="E31" s="403"/>
      <c r="F31" s="1280"/>
      <c r="G31" s="1280"/>
      <c r="H31" s="548" t="s">
        <v>340</v>
      </c>
      <c r="J31" s="544"/>
      <c r="K31" s="544"/>
      <c r="L31" s="544"/>
    </row>
    <row r="32" spans="2:15" x14ac:dyDescent="0.15">
      <c r="B32" s="403"/>
      <c r="C32" s="403"/>
      <c r="D32" s="403"/>
      <c r="E32" s="403"/>
      <c r="F32" s="403" t="s">
        <v>197</v>
      </c>
      <c r="H32" s="548"/>
      <c r="I32" s="544"/>
      <c r="J32" s="544"/>
      <c r="K32" s="544"/>
      <c r="L32" s="544"/>
    </row>
    <row r="33" spans="2:12" x14ac:dyDescent="0.15">
      <c r="B33" s="403"/>
      <c r="C33" s="403"/>
      <c r="D33" s="403"/>
      <c r="E33" s="403"/>
      <c r="F33" s="1280" t="s">
        <v>765</v>
      </c>
      <c r="G33" s="1280"/>
      <c r="I33" s="544" t="s">
        <v>665</v>
      </c>
      <c r="J33" s="544"/>
      <c r="K33" s="544"/>
      <c r="L33" s="544"/>
    </row>
    <row r="34" spans="2:12" x14ac:dyDescent="0.15">
      <c r="F34" s="1280" t="s">
        <v>766</v>
      </c>
      <c r="G34" s="1280"/>
      <c r="H34" s="548" t="s">
        <v>340</v>
      </c>
      <c r="I34" s="544"/>
      <c r="J34" s="544"/>
      <c r="K34" s="544"/>
      <c r="L34" s="544"/>
    </row>
    <row r="35" spans="2:12" x14ac:dyDescent="0.15">
      <c r="J35" s="544"/>
      <c r="K35" s="544"/>
      <c r="L35" s="544"/>
    </row>
    <row r="36" spans="2:12" x14ac:dyDescent="0.15">
      <c r="I36" s="544"/>
    </row>
    <row r="37" spans="2:12" x14ac:dyDescent="0.15">
      <c r="I37" s="544"/>
    </row>
    <row r="38" spans="2:12" x14ac:dyDescent="0.15">
      <c r="I38" s="544"/>
    </row>
    <row r="39" spans="2:12" x14ac:dyDescent="0.15">
      <c r="I39" s="544"/>
    </row>
    <row r="40" spans="2:12" x14ac:dyDescent="0.15">
      <c r="I40" s="544"/>
    </row>
    <row r="41" spans="2:12" x14ac:dyDescent="0.15">
      <c r="I41" s="544"/>
    </row>
    <row r="42" spans="2:12" x14ac:dyDescent="0.15">
      <c r="I42" s="544"/>
    </row>
    <row r="43" spans="2:12" x14ac:dyDescent="0.15">
      <c r="I43" s="544"/>
    </row>
  </sheetData>
  <customSheetViews>
    <customSheetView guid="{832B3208-C101-484E-A0FA-9FC51FD04763}" scale="70" showPageBreaks="1" printArea="1" view="pageBreakPreview">
      <selection activeCell="F8" sqref="F8"/>
      <pageMargins left="0.78740157480314965" right="0.59055118110236227" top="0.78740157480314965" bottom="0.78740157480314965" header="0.51181102362204722" footer="0.51181102362204722"/>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I4" sqref="I4"/>
      <pageMargins left="0.78740157480314965" right="0.59055118110236227" top="0.78740157480314965" bottom="0.78740157480314965" header="0.51181102362204722" footer="0.51181102362204722"/>
      <printOptions horizontalCentered="1"/>
      <pageSetup paperSize="9" orientation="portrait" r:id="rId2"/>
      <headerFooter alignWithMargins="0">
        <oddFooter>&amp;A</oddFooter>
      </headerFooter>
    </customSheetView>
  </customSheetViews>
  <mergeCells count="23">
    <mergeCell ref="F27:G27"/>
    <mergeCell ref="E21:G21"/>
    <mergeCell ref="E20:G20"/>
    <mergeCell ref="G26:H26"/>
    <mergeCell ref="B18:D18"/>
    <mergeCell ref="E18:G18"/>
    <mergeCell ref="E19:G19"/>
    <mergeCell ref="F34:G34"/>
    <mergeCell ref="C2:G2"/>
    <mergeCell ref="B4:D4"/>
    <mergeCell ref="F31:G31"/>
    <mergeCell ref="F30:G30"/>
    <mergeCell ref="F33:G33"/>
    <mergeCell ref="C22:H22"/>
    <mergeCell ref="C23:H23"/>
    <mergeCell ref="E4:G4"/>
    <mergeCell ref="E5:G5"/>
    <mergeCell ref="C7:G9"/>
    <mergeCell ref="B6:D6"/>
    <mergeCell ref="B11:D11"/>
    <mergeCell ref="C16:D16"/>
    <mergeCell ref="B24:E24"/>
    <mergeCell ref="F28:G28"/>
  </mergeCells>
  <phoneticPr fontId="13"/>
  <printOptions horizontalCentered="1"/>
  <pageMargins left="0.78740157480314965" right="0.59055118110236227" top="0.78740157480314965" bottom="0.78740157480314965" header="0.51181102362204722" footer="0.51181102362204722"/>
  <pageSetup paperSize="9" orientation="portrait" r:id="rId3"/>
  <headerFooter alignWithMargins="0">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13"/>
  <dimension ref="A2:AZ26"/>
  <sheetViews>
    <sheetView view="pageBreakPreview" zoomScale="75" zoomScaleNormal="75" workbookViewId="0">
      <selection activeCell="F8" sqref="F8"/>
    </sheetView>
  </sheetViews>
  <sheetFormatPr defaultRowHeight="24" x14ac:dyDescent="0.15"/>
  <cols>
    <col min="1" max="1" width="2.75" style="432" customWidth="1"/>
    <col min="2" max="2" width="25.625" style="409" customWidth="1"/>
    <col min="3" max="3" width="4.625" style="410" customWidth="1"/>
    <col min="4" max="4" width="8.625" style="410" customWidth="1"/>
    <col min="5" max="5" width="12.625" style="411" customWidth="1"/>
    <col min="6" max="6" width="15.625" style="411" customWidth="1"/>
    <col min="7" max="7" width="8.625" style="410" customWidth="1"/>
    <col min="8" max="8" width="12.625" style="411" customWidth="1"/>
    <col min="9" max="9" width="15.625" style="411" customWidth="1"/>
    <col min="10" max="10" width="17.625" style="411" bestFit="1" customWidth="1"/>
    <col min="11" max="11" width="15.625" style="409" customWidth="1"/>
    <col min="12" max="12" width="9" style="411"/>
    <col min="13" max="13" width="9" style="409"/>
    <col min="14" max="14" width="9" style="411"/>
    <col min="15" max="16384" width="9" style="409"/>
  </cols>
  <sheetData>
    <row r="2" spans="1:52" x14ac:dyDescent="0.15">
      <c r="B2" s="567">
        <v>0</v>
      </c>
      <c r="C2" s="1292" t="s">
        <v>236</v>
      </c>
      <c r="D2" s="1292"/>
      <c r="E2" s="1292"/>
      <c r="F2" s="1292"/>
      <c r="G2" s="1292"/>
      <c r="H2" s="1292"/>
      <c r="I2" s="1292"/>
      <c r="J2" s="1292"/>
      <c r="K2" s="207" t="s">
        <v>237</v>
      </c>
      <c r="L2" s="412"/>
      <c r="M2" s="413"/>
      <c r="N2" s="412"/>
      <c r="O2" s="414"/>
      <c r="P2" s="413"/>
      <c r="Q2" s="413"/>
      <c r="R2" s="413"/>
      <c r="S2" s="413"/>
      <c r="T2" s="413"/>
      <c r="U2" s="415"/>
      <c r="V2" s="413"/>
      <c r="W2" s="413"/>
      <c r="X2" s="416"/>
      <c r="Y2" s="413"/>
      <c r="Z2" s="413"/>
      <c r="AA2" s="416"/>
      <c r="AB2" s="413"/>
      <c r="AC2" s="413"/>
      <c r="AD2" s="413"/>
      <c r="AE2" s="416"/>
      <c r="AF2" s="413"/>
      <c r="AG2" s="416"/>
      <c r="AH2" s="413"/>
      <c r="AI2" s="416"/>
      <c r="AJ2" s="413"/>
      <c r="AK2" s="413"/>
      <c r="AL2" s="413"/>
      <c r="AM2" s="416"/>
      <c r="AN2" s="413"/>
      <c r="AO2" s="413"/>
      <c r="AP2" s="413"/>
      <c r="AQ2" s="413"/>
      <c r="AR2" s="416"/>
      <c r="AS2" s="413"/>
      <c r="AT2" s="413"/>
      <c r="AU2" s="416"/>
      <c r="AV2" s="413"/>
      <c r="AW2" s="413"/>
      <c r="AX2" s="416"/>
      <c r="AY2" s="413"/>
      <c r="AZ2" s="413"/>
    </row>
    <row r="3" spans="1:52" x14ac:dyDescent="0.15">
      <c r="B3" s="1298" t="s">
        <v>529</v>
      </c>
      <c r="C3" s="1303" t="s">
        <v>238</v>
      </c>
      <c r="D3" s="1300" t="s">
        <v>772</v>
      </c>
      <c r="E3" s="1301"/>
      <c r="F3" s="1302"/>
      <c r="G3" s="1300" t="s">
        <v>773</v>
      </c>
      <c r="H3" s="1301"/>
      <c r="I3" s="1302"/>
      <c r="J3" s="1305" t="s">
        <v>531</v>
      </c>
      <c r="K3" s="1296" t="s">
        <v>530</v>
      </c>
      <c r="L3" s="412"/>
      <c r="M3" s="413"/>
      <c r="N3" s="412"/>
      <c r="O3" s="417"/>
      <c r="P3" s="417"/>
      <c r="Q3" s="417"/>
      <c r="R3" s="417"/>
      <c r="S3" s="417"/>
      <c r="T3" s="418"/>
      <c r="U3" s="418"/>
      <c r="V3" s="418"/>
      <c r="W3" s="418"/>
      <c r="X3" s="419"/>
      <c r="Y3" s="420"/>
      <c r="Z3" s="419"/>
      <c r="AA3" s="418"/>
      <c r="AB3" s="418"/>
      <c r="AC3" s="418"/>
      <c r="AD3" s="418"/>
      <c r="AE3" s="418"/>
      <c r="AF3" s="418"/>
      <c r="AG3" s="421"/>
      <c r="AH3" s="421"/>
      <c r="AI3" s="416"/>
      <c r="AJ3" s="416"/>
      <c r="AK3" s="416"/>
      <c r="AL3" s="416"/>
      <c r="AM3" s="416"/>
      <c r="AN3" s="416"/>
      <c r="AO3" s="416"/>
      <c r="AP3" s="413"/>
      <c r="AQ3" s="417"/>
      <c r="AR3" s="413"/>
      <c r="AS3" s="413"/>
      <c r="AT3" s="413"/>
      <c r="AU3" s="413"/>
      <c r="AV3" s="413"/>
      <c r="AW3" s="413"/>
      <c r="AX3" s="413"/>
      <c r="AY3" s="413"/>
      <c r="AZ3" s="413"/>
    </row>
    <row r="4" spans="1:52" x14ac:dyDescent="0.15">
      <c r="B4" s="1299"/>
      <c r="C4" s="1304"/>
      <c r="D4" s="208" t="s">
        <v>239</v>
      </c>
      <c r="E4" s="209" t="s">
        <v>528</v>
      </c>
      <c r="F4" s="209" t="s">
        <v>526</v>
      </c>
      <c r="G4" s="208" t="s">
        <v>239</v>
      </c>
      <c r="H4" s="209" t="s">
        <v>528</v>
      </c>
      <c r="I4" s="209" t="s">
        <v>527</v>
      </c>
      <c r="J4" s="1306"/>
      <c r="K4" s="1297"/>
      <c r="L4" s="412" t="s">
        <v>656</v>
      </c>
      <c r="M4" s="423"/>
      <c r="N4" s="422"/>
      <c r="O4" s="417"/>
      <c r="P4" s="417"/>
      <c r="Q4" s="417"/>
      <c r="R4" s="417"/>
      <c r="S4" s="417"/>
      <c r="T4" s="424"/>
      <c r="U4" s="419"/>
      <c r="V4" s="417"/>
      <c r="W4" s="419"/>
      <c r="X4" s="419"/>
      <c r="Y4" s="419"/>
      <c r="Z4" s="419"/>
      <c r="AA4" s="419"/>
      <c r="AB4" s="419"/>
      <c r="AC4" s="419"/>
      <c r="AD4" s="419"/>
      <c r="AE4" s="413"/>
      <c r="AF4" s="413"/>
      <c r="AG4" s="413"/>
      <c r="AH4" s="413"/>
      <c r="AI4" s="416"/>
      <c r="AJ4" s="416"/>
      <c r="AK4" s="416"/>
      <c r="AL4" s="416"/>
      <c r="AM4" s="416"/>
      <c r="AN4" s="416"/>
      <c r="AO4" s="416"/>
      <c r="AP4" s="416"/>
      <c r="AQ4" s="413"/>
      <c r="AR4" s="425"/>
      <c r="AS4" s="426"/>
      <c r="AT4" s="426"/>
      <c r="AU4" s="425"/>
      <c r="AV4" s="426"/>
      <c r="AW4" s="426"/>
      <c r="AX4" s="425"/>
      <c r="AY4" s="426"/>
      <c r="AZ4" s="426"/>
    </row>
    <row r="5" spans="1:52" x14ac:dyDescent="0.15">
      <c r="A5" s="433">
        <v>1</v>
      </c>
      <c r="B5" s="568"/>
      <c r="C5" s="569"/>
      <c r="D5" s="570"/>
      <c r="E5" s="571"/>
      <c r="F5" s="435">
        <f>D5*E5</f>
        <v>0</v>
      </c>
      <c r="G5" s="570"/>
      <c r="H5" s="571"/>
      <c r="I5" s="435">
        <f>G5*H5</f>
        <v>0</v>
      </c>
      <c r="J5" s="547">
        <f>I5-F5</f>
        <v>0</v>
      </c>
      <c r="K5" s="662"/>
      <c r="L5" s="412" t="s">
        <v>657</v>
      </c>
      <c r="M5" s="413"/>
      <c r="N5" s="412"/>
      <c r="O5" s="416"/>
      <c r="P5" s="416"/>
      <c r="Q5" s="427"/>
      <c r="R5" s="416"/>
      <c r="S5" s="427"/>
      <c r="T5" s="428"/>
      <c r="U5" s="416"/>
      <c r="V5" s="428"/>
      <c r="W5" s="428"/>
      <c r="X5" s="429"/>
      <c r="Y5" s="416"/>
      <c r="Z5" s="416"/>
      <c r="AA5" s="430"/>
      <c r="AB5" s="416"/>
      <c r="AC5" s="430"/>
      <c r="AD5" s="431"/>
      <c r="AE5" s="416"/>
      <c r="AF5" s="416"/>
      <c r="AG5" s="416"/>
      <c r="AH5" s="416"/>
      <c r="AI5" s="416"/>
      <c r="AJ5" s="416"/>
      <c r="AK5" s="416"/>
      <c r="AL5" s="416"/>
      <c r="AM5" s="416"/>
      <c r="AN5" s="416"/>
      <c r="AO5" s="416"/>
      <c r="AP5" s="416"/>
      <c r="AQ5" s="416"/>
      <c r="AR5" s="416"/>
      <c r="AS5" s="416"/>
      <c r="AT5" s="416"/>
      <c r="AU5" s="416"/>
      <c r="AV5" s="416"/>
      <c r="AW5" s="416"/>
      <c r="AX5" s="416"/>
      <c r="AY5" s="416"/>
      <c r="AZ5" s="416"/>
    </row>
    <row r="6" spans="1:52" x14ac:dyDescent="0.15">
      <c r="A6" s="433">
        <v>2</v>
      </c>
      <c r="B6" s="568"/>
      <c r="C6" s="569"/>
      <c r="D6" s="570"/>
      <c r="E6" s="571"/>
      <c r="F6" s="435">
        <f t="shared" ref="F6:F23" si="0">D6*E6</f>
        <v>0</v>
      </c>
      <c r="G6" s="570"/>
      <c r="H6" s="571"/>
      <c r="I6" s="435">
        <f t="shared" ref="I6:I23" si="1">G6*H6</f>
        <v>0</v>
      </c>
      <c r="J6" s="547">
        <f t="shared" ref="J6:J23" si="2">I6-F6</f>
        <v>0</v>
      </c>
      <c r="K6" s="662"/>
      <c r="M6" s="413"/>
      <c r="N6" s="412"/>
      <c r="O6" s="416"/>
      <c r="P6" s="416"/>
      <c r="Q6" s="427"/>
      <c r="R6" s="416"/>
      <c r="S6" s="427"/>
      <c r="T6" s="428"/>
      <c r="U6" s="416"/>
      <c r="V6" s="428"/>
      <c r="W6" s="428"/>
      <c r="X6" s="429"/>
      <c r="Y6" s="416"/>
      <c r="Z6" s="416"/>
      <c r="AA6" s="430"/>
      <c r="AB6" s="416"/>
      <c r="AC6" s="430"/>
      <c r="AD6" s="431"/>
      <c r="AE6" s="416"/>
      <c r="AF6" s="416"/>
      <c r="AG6" s="416"/>
      <c r="AH6" s="416"/>
      <c r="AI6" s="416"/>
      <c r="AJ6" s="416"/>
      <c r="AK6" s="416"/>
      <c r="AL6" s="416"/>
      <c r="AM6" s="416"/>
      <c r="AN6" s="416"/>
      <c r="AO6" s="416"/>
      <c r="AP6" s="416"/>
      <c r="AQ6" s="416"/>
      <c r="AR6" s="416"/>
      <c r="AS6" s="416"/>
      <c r="AT6" s="416"/>
      <c r="AU6" s="416"/>
      <c r="AV6" s="416"/>
      <c r="AW6" s="416"/>
      <c r="AX6" s="416"/>
      <c r="AY6" s="416"/>
      <c r="AZ6" s="416"/>
    </row>
    <row r="7" spans="1:52" x14ac:dyDescent="0.15">
      <c r="A7" s="433">
        <v>3</v>
      </c>
      <c r="B7" s="568"/>
      <c r="C7" s="569"/>
      <c r="D7" s="570"/>
      <c r="E7" s="571"/>
      <c r="F7" s="435">
        <f t="shared" si="0"/>
        <v>0</v>
      </c>
      <c r="G7" s="570"/>
      <c r="H7" s="571"/>
      <c r="I7" s="435">
        <f t="shared" si="1"/>
        <v>0</v>
      </c>
      <c r="J7" s="547">
        <f t="shared" si="2"/>
        <v>0</v>
      </c>
      <c r="K7" s="662"/>
      <c r="L7" s="412"/>
      <c r="M7" s="413"/>
      <c r="N7" s="412"/>
      <c r="O7" s="416"/>
      <c r="P7" s="416"/>
      <c r="Q7" s="427"/>
      <c r="R7" s="416"/>
      <c r="S7" s="427"/>
      <c r="T7" s="428"/>
      <c r="U7" s="416"/>
      <c r="V7" s="428"/>
      <c r="W7" s="428"/>
      <c r="X7" s="429"/>
      <c r="Y7" s="416"/>
      <c r="Z7" s="416"/>
      <c r="AA7" s="430"/>
      <c r="AB7" s="416"/>
      <c r="AC7" s="430"/>
      <c r="AD7" s="431"/>
      <c r="AE7" s="416"/>
      <c r="AF7" s="416"/>
      <c r="AG7" s="416"/>
      <c r="AH7" s="416"/>
      <c r="AI7" s="416"/>
      <c r="AJ7" s="416"/>
      <c r="AK7" s="416"/>
      <c r="AL7" s="416"/>
      <c r="AM7" s="416"/>
      <c r="AN7" s="416"/>
      <c r="AO7" s="416"/>
      <c r="AP7" s="416"/>
      <c r="AQ7" s="416"/>
      <c r="AR7" s="416"/>
      <c r="AS7" s="416"/>
      <c r="AT7" s="416"/>
      <c r="AU7" s="416"/>
      <c r="AV7" s="416"/>
      <c r="AW7" s="416"/>
      <c r="AX7" s="416"/>
      <c r="AY7" s="416"/>
      <c r="AZ7" s="416"/>
    </row>
    <row r="8" spans="1:52" x14ac:dyDescent="0.15">
      <c r="A8" s="433">
        <v>4</v>
      </c>
      <c r="B8" s="568"/>
      <c r="C8" s="569"/>
      <c r="D8" s="570"/>
      <c r="E8" s="571"/>
      <c r="F8" s="435">
        <f t="shared" si="0"/>
        <v>0</v>
      </c>
      <c r="G8" s="570"/>
      <c r="H8" s="571"/>
      <c r="I8" s="435">
        <f t="shared" si="1"/>
        <v>0</v>
      </c>
      <c r="J8" s="547">
        <f t="shared" si="2"/>
        <v>0</v>
      </c>
      <c r="K8" s="662"/>
      <c r="L8" s="412"/>
      <c r="M8" s="413"/>
      <c r="N8" s="412"/>
      <c r="O8" s="416"/>
      <c r="P8" s="416"/>
      <c r="Q8" s="427"/>
      <c r="R8" s="416"/>
      <c r="S8" s="427"/>
      <c r="T8" s="428"/>
      <c r="U8" s="416"/>
      <c r="V8" s="428"/>
      <c r="W8" s="428"/>
      <c r="X8" s="429"/>
      <c r="Y8" s="416"/>
      <c r="Z8" s="416"/>
      <c r="AA8" s="430"/>
      <c r="AB8" s="416"/>
      <c r="AC8" s="430"/>
      <c r="AD8" s="431"/>
      <c r="AE8" s="416"/>
      <c r="AF8" s="416"/>
      <c r="AG8" s="416"/>
      <c r="AH8" s="416"/>
      <c r="AI8" s="416"/>
      <c r="AJ8" s="416"/>
      <c r="AK8" s="416"/>
      <c r="AL8" s="416"/>
      <c r="AM8" s="416"/>
      <c r="AN8" s="416"/>
      <c r="AO8" s="416"/>
      <c r="AP8" s="416"/>
      <c r="AQ8" s="416"/>
      <c r="AR8" s="416"/>
      <c r="AS8" s="416"/>
      <c r="AT8" s="428"/>
      <c r="AU8" s="416"/>
      <c r="AV8" s="416"/>
      <c r="AW8" s="428"/>
      <c r="AX8" s="416"/>
      <c r="AY8" s="416"/>
      <c r="AZ8" s="428"/>
    </row>
    <row r="9" spans="1:52" x14ac:dyDescent="0.15">
      <c r="A9" s="433">
        <v>5</v>
      </c>
      <c r="B9" s="568"/>
      <c r="C9" s="569"/>
      <c r="D9" s="570"/>
      <c r="E9" s="571"/>
      <c r="F9" s="435">
        <f t="shared" si="0"/>
        <v>0</v>
      </c>
      <c r="G9" s="570"/>
      <c r="H9" s="571"/>
      <c r="I9" s="435">
        <f t="shared" si="1"/>
        <v>0</v>
      </c>
      <c r="J9" s="547">
        <f t="shared" si="2"/>
        <v>0</v>
      </c>
      <c r="K9" s="662"/>
      <c r="L9" s="412"/>
      <c r="M9" s="413"/>
      <c r="N9" s="412"/>
      <c r="O9" s="416"/>
      <c r="P9" s="416"/>
      <c r="Q9" s="427"/>
      <c r="R9" s="416"/>
      <c r="S9" s="427"/>
      <c r="T9" s="428"/>
      <c r="U9" s="416"/>
      <c r="V9" s="428"/>
      <c r="W9" s="428"/>
      <c r="X9" s="429"/>
      <c r="Y9" s="416"/>
      <c r="Z9" s="416"/>
      <c r="AA9" s="430"/>
      <c r="AB9" s="416"/>
      <c r="AC9" s="430"/>
      <c r="AD9" s="431"/>
      <c r="AE9" s="416"/>
      <c r="AF9" s="416"/>
      <c r="AG9" s="416"/>
      <c r="AH9" s="416"/>
      <c r="AI9" s="416"/>
      <c r="AJ9" s="416"/>
      <c r="AK9" s="416"/>
      <c r="AL9" s="416"/>
      <c r="AM9" s="416"/>
      <c r="AN9" s="416"/>
      <c r="AO9" s="416"/>
      <c r="AP9" s="416"/>
      <c r="AQ9" s="416"/>
      <c r="AR9" s="416"/>
      <c r="AS9" s="416"/>
      <c r="AT9" s="428"/>
      <c r="AU9" s="416"/>
      <c r="AV9" s="416"/>
      <c r="AW9" s="428"/>
      <c r="AX9" s="416"/>
      <c r="AY9" s="416"/>
      <c r="AZ9" s="428"/>
    </row>
    <row r="10" spans="1:52" x14ac:dyDescent="0.15">
      <c r="A10" s="433">
        <v>6</v>
      </c>
      <c r="B10" s="568"/>
      <c r="C10" s="569"/>
      <c r="D10" s="570"/>
      <c r="E10" s="571"/>
      <c r="F10" s="435">
        <f t="shared" si="0"/>
        <v>0</v>
      </c>
      <c r="G10" s="570"/>
      <c r="H10" s="571"/>
      <c r="I10" s="435">
        <f t="shared" si="1"/>
        <v>0</v>
      </c>
      <c r="J10" s="547">
        <f t="shared" si="2"/>
        <v>0</v>
      </c>
      <c r="K10" s="662"/>
      <c r="L10" s="412"/>
      <c r="M10" s="413"/>
      <c r="N10" s="412"/>
      <c r="O10" s="416"/>
      <c r="P10" s="416"/>
      <c r="Q10" s="427"/>
      <c r="R10" s="416"/>
      <c r="S10" s="427"/>
      <c r="T10" s="428"/>
      <c r="U10" s="416"/>
      <c r="V10" s="428"/>
      <c r="W10" s="428"/>
      <c r="X10" s="429"/>
      <c r="Y10" s="416"/>
      <c r="Z10" s="416"/>
      <c r="AA10" s="430"/>
      <c r="AB10" s="416"/>
      <c r="AC10" s="430"/>
      <c r="AD10" s="431"/>
      <c r="AE10" s="416"/>
      <c r="AF10" s="416"/>
      <c r="AG10" s="416"/>
      <c r="AH10" s="416"/>
      <c r="AI10" s="416"/>
      <c r="AJ10" s="416"/>
      <c r="AK10" s="416"/>
      <c r="AL10" s="416"/>
      <c r="AM10" s="416"/>
      <c r="AN10" s="416"/>
      <c r="AO10" s="416"/>
      <c r="AP10" s="416"/>
      <c r="AQ10" s="416"/>
      <c r="AR10" s="416"/>
      <c r="AS10" s="416"/>
      <c r="AT10" s="428"/>
      <c r="AU10" s="416"/>
      <c r="AV10" s="416"/>
      <c r="AW10" s="428"/>
      <c r="AX10" s="416"/>
      <c r="AY10" s="416"/>
      <c r="AZ10" s="428"/>
    </row>
    <row r="11" spans="1:52" x14ac:dyDescent="0.15">
      <c r="A11" s="433">
        <v>7</v>
      </c>
      <c r="B11" s="568"/>
      <c r="C11" s="569"/>
      <c r="D11" s="570"/>
      <c r="E11" s="571"/>
      <c r="F11" s="435">
        <f t="shared" si="0"/>
        <v>0</v>
      </c>
      <c r="G11" s="570"/>
      <c r="H11" s="571"/>
      <c r="I11" s="435">
        <f t="shared" si="1"/>
        <v>0</v>
      </c>
      <c r="J11" s="547">
        <f t="shared" si="2"/>
        <v>0</v>
      </c>
      <c r="K11" s="662"/>
      <c r="L11" s="412"/>
      <c r="M11" s="413"/>
      <c r="N11" s="412"/>
      <c r="O11" s="416"/>
      <c r="P11" s="416"/>
      <c r="Q11" s="427"/>
      <c r="R11" s="416"/>
      <c r="S11" s="427"/>
      <c r="T11" s="428"/>
      <c r="U11" s="416"/>
      <c r="V11" s="428"/>
      <c r="W11" s="428"/>
      <c r="X11" s="429"/>
      <c r="Y11" s="416"/>
      <c r="Z11" s="416"/>
      <c r="AA11" s="430"/>
      <c r="AB11" s="416"/>
      <c r="AC11" s="430"/>
      <c r="AD11" s="431"/>
      <c r="AE11" s="416"/>
      <c r="AF11" s="416"/>
      <c r="AG11" s="416"/>
      <c r="AH11" s="416"/>
      <c r="AI11" s="416"/>
      <c r="AJ11" s="416"/>
      <c r="AK11" s="416"/>
      <c r="AL11" s="416"/>
      <c r="AM11" s="416"/>
      <c r="AN11" s="416"/>
      <c r="AO11" s="416"/>
      <c r="AP11" s="416"/>
      <c r="AQ11" s="416"/>
      <c r="AR11" s="416"/>
      <c r="AS11" s="416"/>
      <c r="AT11" s="428"/>
      <c r="AU11" s="416"/>
      <c r="AV11" s="416"/>
      <c r="AW11" s="428"/>
      <c r="AX11" s="416"/>
      <c r="AY11" s="416"/>
      <c r="AZ11" s="428"/>
    </row>
    <row r="12" spans="1:52" x14ac:dyDescent="0.15">
      <c r="A12" s="433">
        <v>8</v>
      </c>
      <c r="B12" s="568"/>
      <c r="C12" s="569"/>
      <c r="D12" s="570"/>
      <c r="E12" s="571"/>
      <c r="F12" s="435">
        <f t="shared" si="0"/>
        <v>0</v>
      </c>
      <c r="G12" s="570"/>
      <c r="H12" s="571"/>
      <c r="I12" s="435">
        <f t="shared" si="1"/>
        <v>0</v>
      </c>
      <c r="J12" s="547">
        <f t="shared" si="2"/>
        <v>0</v>
      </c>
      <c r="K12" s="662"/>
      <c r="L12" s="412"/>
      <c r="M12" s="413"/>
      <c r="N12" s="412"/>
      <c r="O12" s="416"/>
      <c r="P12" s="416"/>
      <c r="Q12" s="427"/>
      <c r="R12" s="416"/>
      <c r="S12" s="427"/>
      <c r="T12" s="428"/>
      <c r="U12" s="416"/>
      <c r="V12" s="428"/>
      <c r="W12" s="428"/>
      <c r="X12" s="429"/>
      <c r="Y12" s="416"/>
      <c r="Z12" s="416"/>
      <c r="AA12" s="430"/>
      <c r="AB12" s="416"/>
      <c r="AC12" s="430"/>
      <c r="AD12" s="431"/>
      <c r="AE12" s="416"/>
      <c r="AF12" s="416"/>
      <c r="AG12" s="416"/>
      <c r="AH12" s="416"/>
      <c r="AI12" s="416"/>
      <c r="AJ12" s="416"/>
      <c r="AK12" s="416"/>
      <c r="AL12" s="416"/>
      <c r="AM12" s="416"/>
      <c r="AN12" s="416"/>
      <c r="AO12" s="416"/>
      <c r="AP12" s="416"/>
      <c r="AQ12" s="416"/>
      <c r="AR12" s="416"/>
      <c r="AS12" s="416"/>
      <c r="AT12" s="428"/>
      <c r="AU12" s="416"/>
      <c r="AV12" s="416"/>
      <c r="AW12" s="428"/>
      <c r="AX12" s="416"/>
      <c r="AY12" s="416"/>
      <c r="AZ12" s="428"/>
    </row>
    <row r="13" spans="1:52" x14ac:dyDescent="0.15">
      <c r="A13" s="433">
        <v>9</v>
      </c>
      <c r="B13" s="568"/>
      <c r="C13" s="569"/>
      <c r="D13" s="570"/>
      <c r="E13" s="571"/>
      <c r="F13" s="435">
        <f t="shared" si="0"/>
        <v>0</v>
      </c>
      <c r="G13" s="570"/>
      <c r="H13" s="571"/>
      <c r="I13" s="435">
        <f t="shared" si="1"/>
        <v>0</v>
      </c>
      <c r="J13" s="547">
        <f t="shared" si="2"/>
        <v>0</v>
      </c>
      <c r="K13" s="662"/>
      <c r="L13" s="412"/>
      <c r="M13" s="413"/>
      <c r="N13" s="412"/>
      <c r="O13" s="416"/>
      <c r="P13" s="416"/>
      <c r="Q13" s="427"/>
      <c r="R13" s="416"/>
      <c r="S13" s="427"/>
      <c r="T13" s="428"/>
      <c r="U13" s="416"/>
      <c r="V13" s="428"/>
      <c r="W13" s="428"/>
      <c r="X13" s="429"/>
      <c r="Y13" s="416"/>
      <c r="Z13" s="416"/>
      <c r="AA13" s="430"/>
      <c r="AB13" s="416"/>
      <c r="AC13" s="430"/>
      <c r="AD13" s="431"/>
      <c r="AE13" s="416"/>
      <c r="AF13" s="416"/>
      <c r="AG13" s="416"/>
      <c r="AH13" s="416"/>
      <c r="AI13" s="416"/>
      <c r="AJ13" s="416"/>
      <c r="AK13" s="416"/>
      <c r="AL13" s="416"/>
      <c r="AM13" s="416"/>
      <c r="AN13" s="416"/>
      <c r="AO13" s="416"/>
      <c r="AP13" s="416"/>
      <c r="AQ13" s="416"/>
      <c r="AR13" s="416"/>
      <c r="AS13" s="416"/>
      <c r="AT13" s="428"/>
      <c r="AU13" s="416"/>
      <c r="AV13" s="416"/>
      <c r="AW13" s="428"/>
      <c r="AX13" s="416"/>
      <c r="AY13" s="416"/>
      <c r="AZ13" s="428"/>
    </row>
    <row r="14" spans="1:52" x14ac:dyDescent="0.15">
      <c r="A14" s="433">
        <v>10</v>
      </c>
      <c r="B14" s="568"/>
      <c r="C14" s="569"/>
      <c r="D14" s="570"/>
      <c r="E14" s="571"/>
      <c r="F14" s="435">
        <f t="shared" si="0"/>
        <v>0</v>
      </c>
      <c r="G14" s="570"/>
      <c r="H14" s="571"/>
      <c r="I14" s="435">
        <f t="shared" si="1"/>
        <v>0</v>
      </c>
      <c r="J14" s="547">
        <f t="shared" si="2"/>
        <v>0</v>
      </c>
      <c r="K14" s="662"/>
      <c r="L14" s="412"/>
      <c r="M14" s="413"/>
      <c r="N14" s="412"/>
      <c r="O14" s="416"/>
      <c r="P14" s="416"/>
      <c r="Q14" s="427"/>
      <c r="R14" s="416"/>
      <c r="S14" s="427"/>
      <c r="T14" s="428"/>
      <c r="U14" s="416"/>
      <c r="V14" s="428"/>
      <c r="W14" s="428"/>
      <c r="X14" s="429"/>
      <c r="Y14" s="416"/>
      <c r="Z14" s="416"/>
      <c r="AA14" s="430"/>
      <c r="AB14" s="416"/>
      <c r="AC14" s="430"/>
      <c r="AD14" s="431"/>
      <c r="AE14" s="416"/>
      <c r="AF14" s="416"/>
      <c r="AG14" s="416"/>
      <c r="AH14" s="416"/>
      <c r="AI14" s="416"/>
      <c r="AJ14" s="416"/>
      <c r="AK14" s="416"/>
      <c r="AL14" s="416"/>
      <c r="AM14" s="416"/>
      <c r="AN14" s="416"/>
      <c r="AO14" s="416"/>
      <c r="AP14" s="416"/>
      <c r="AQ14" s="416"/>
      <c r="AR14" s="416"/>
      <c r="AS14" s="416"/>
      <c r="AT14" s="428"/>
      <c r="AU14" s="416"/>
      <c r="AV14" s="416"/>
      <c r="AW14" s="428"/>
      <c r="AX14" s="416"/>
      <c r="AY14" s="416"/>
      <c r="AZ14" s="428"/>
    </row>
    <row r="15" spans="1:52" x14ac:dyDescent="0.15">
      <c r="A15" s="433">
        <v>11</v>
      </c>
      <c r="B15" s="568"/>
      <c r="C15" s="569"/>
      <c r="D15" s="570"/>
      <c r="E15" s="571"/>
      <c r="F15" s="435">
        <f t="shared" si="0"/>
        <v>0</v>
      </c>
      <c r="G15" s="570"/>
      <c r="H15" s="571"/>
      <c r="I15" s="435">
        <f t="shared" si="1"/>
        <v>0</v>
      </c>
      <c r="J15" s="547">
        <f t="shared" si="2"/>
        <v>0</v>
      </c>
      <c r="K15" s="662"/>
      <c r="L15" s="412"/>
      <c r="M15" s="413"/>
      <c r="N15" s="412"/>
      <c r="O15" s="416"/>
      <c r="P15" s="416"/>
      <c r="Q15" s="427"/>
      <c r="R15" s="416"/>
      <c r="S15" s="427"/>
      <c r="T15" s="428"/>
      <c r="U15" s="416"/>
      <c r="V15" s="428"/>
      <c r="W15" s="428"/>
      <c r="X15" s="429"/>
      <c r="Y15" s="416"/>
      <c r="Z15" s="416"/>
      <c r="AA15" s="430"/>
      <c r="AB15" s="416"/>
      <c r="AC15" s="430"/>
      <c r="AD15" s="431"/>
      <c r="AE15" s="416"/>
      <c r="AF15" s="416"/>
      <c r="AG15" s="416"/>
      <c r="AH15" s="416"/>
      <c r="AI15" s="416"/>
      <c r="AJ15" s="416"/>
      <c r="AK15" s="416"/>
      <c r="AL15" s="416"/>
      <c r="AM15" s="416"/>
      <c r="AN15" s="416"/>
      <c r="AO15" s="416"/>
      <c r="AP15" s="416"/>
      <c r="AQ15" s="416"/>
      <c r="AR15" s="416"/>
      <c r="AS15" s="416"/>
      <c r="AT15" s="428"/>
      <c r="AU15" s="416"/>
      <c r="AV15" s="416"/>
      <c r="AW15" s="428"/>
      <c r="AX15" s="416"/>
      <c r="AY15" s="416"/>
      <c r="AZ15" s="428"/>
    </row>
    <row r="16" spans="1:52" x14ac:dyDescent="0.15">
      <c r="A16" s="433">
        <v>12</v>
      </c>
      <c r="B16" s="568"/>
      <c r="C16" s="569"/>
      <c r="D16" s="570"/>
      <c r="E16" s="571"/>
      <c r="F16" s="435">
        <f t="shared" si="0"/>
        <v>0</v>
      </c>
      <c r="G16" s="570"/>
      <c r="H16" s="571"/>
      <c r="I16" s="435">
        <f t="shared" si="1"/>
        <v>0</v>
      </c>
      <c r="J16" s="547">
        <f t="shared" si="2"/>
        <v>0</v>
      </c>
      <c r="K16" s="662"/>
      <c r="L16" s="412"/>
      <c r="M16" s="413"/>
      <c r="N16" s="412"/>
      <c r="O16" s="416"/>
      <c r="P16" s="416"/>
      <c r="Q16" s="427"/>
      <c r="R16" s="416"/>
      <c r="S16" s="427"/>
      <c r="T16" s="428"/>
      <c r="U16" s="416"/>
      <c r="V16" s="428"/>
      <c r="W16" s="428"/>
      <c r="X16" s="429"/>
      <c r="Y16" s="416"/>
      <c r="Z16" s="416"/>
      <c r="AA16" s="430"/>
      <c r="AB16" s="416"/>
      <c r="AC16" s="430"/>
      <c r="AD16" s="431"/>
      <c r="AE16" s="416"/>
      <c r="AF16" s="416"/>
      <c r="AG16" s="416"/>
      <c r="AH16" s="416"/>
      <c r="AI16" s="416"/>
      <c r="AJ16" s="416"/>
      <c r="AK16" s="416"/>
      <c r="AL16" s="416"/>
      <c r="AM16" s="416"/>
      <c r="AN16" s="416"/>
      <c r="AO16" s="416"/>
      <c r="AP16" s="416"/>
      <c r="AQ16" s="416"/>
      <c r="AR16" s="416"/>
      <c r="AS16" s="416"/>
      <c r="AT16" s="428"/>
      <c r="AU16" s="416"/>
      <c r="AV16" s="416"/>
      <c r="AW16" s="428"/>
      <c r="AX16" s="416"/>
      <c r="AY16" s="416"/>
      <c r="AZ16" s="428"/>
    </row>
    <row r="17" spans="1:52" x14ac:dyDescent="0.15">
      <c r="A17" s="433">
        <v>13</v>
      </c>
      <c r="B17" s="568"/>
      <c r="C17" s="569"/>
      <c r="D17" s="570"/>
      <c r="E17" s="571"/>
      <c r="F17" s="435">
        <f t="shared" si="0"/>
        <v>0</v>
      </c>
      <c r="G17" s="570"/>
      <c r="H17" s="571"/>
      <c r="I17" s="435">
        <f t="shared" si="1"/>
        <v>0</v>
      </c>
      <c r="J17" s="547">
        <f t="shared" si="2"/>
        <v>0</v>
      </c>
      <c r="K17" s="662"/>
      <c r="L17" s="412"/>
      <c r="M17" s="413"/>
      <c r="N17" s="412"/>
      <c r="O17" s="416"/>
      <c r="P17" s="416"/>
      <c r="Q17" s="427"/>
      <c r="R17" s="416"/>
      <c r="S17" s="427"/>
      <c r="T17" s="428"/>
      <c r="U17" s="416"/>
      <c r="V17" s="428"/>
      <c r="W17" s="428"/>
      <c r="X17" s="429"/>
      <c r="Y17" s="416"/>
      <c r="Z17" s="416"/>
      <c r="AA17" s="430"/>
      <c r="AB17" s="416"/>
      <c r="AC17" s="430"/>
      <c r="AD17" s="431"/>
      <c r="AE17" s="416"/>
      <c r="AF17" s="416"/>
      <c r="AG17" s="416"/>
      <c r="AH17" s="416"/>
      <c r="AI17" s="416"/>
      <c r="AJ17" s="416"/>
      <c r="AK17" s="416"/>
      <c r="AL17" s="416"/>
      <c r="AM17" s="416"/>
      <c r="AN17" s="416"/>
      <c r="AO17" s="416"/>
      <c r="AP17" s="416"/>
      <c r="AQ17" s="416"/>
      <c r="AR17" s="416"/>
      <c r="AS17" s="416"/>
      <c r="AT17" s="428"/>
      <c r="AU17" s="416"/>
      <c r="AV17" s="416"/>
      <c r="AW17" s="428"/>
      <c r="AX17" s="416"/>
      <c r="AY17" s="416"/>
      <c r="AZ17" s="428"/>
    </row>
    <row r="18" spans="1:52" x14ac:dyDescent="0.15">
      <c r="A18" s="433">
        <v>14</v>
      </c>
      <c r="B18" s="572"/>
      <c r="C18" s="573"/>
      <c r="D18" s="570"/>
      <c r="E18" s="571"/>
      <c r="F18" s="435">
        <f t="shared" si="0"/>
        <v>0</v>
      </c>
      <c r="G18" s="570"/>
      <c r="H18" s="571"/>
      <c r="I18" s="435">
        <f t="shared" si="1"/>
        <v>0</v>
      </c>
      <c r="J18" s="547">
        <f t="shared" si="2"/>
        <v>0</v>
      </c>
      <c r="K18" s="662"/>
      <c r="L18" s="412"/>
      <c r="M18" s="413"/>
      <c r="N18" s="412"/>
      <c r="O18" s="416"/>
      <c r="P18" s="416"/>
      <c r="Q18" s="427"/>
      <c r="R18" s="416"/>
      <c r="S18" s="427"/>
      <c r="T18" s="428"/>
      <c r="U18" s="416"/>
      <c r="V18" s="428"/>
      <c r="W18" s="428"/>
      <c r="X18" s="429"/>
      <c r="Y18" s="416"/>
      <c r="Z18" s="416"/>
      <c r="AA18" s="430"/>
      <c r="AB18" s="416"/>
      <c r="AC18" s="430"/>
      <c r="AD18" s="431"/>
      <c r="AE18" s="416"/>
      <c r="AF18" s="416"/>
      <c r="AG18" s="416"/>
      <c r="AH18" s="416"/>
      <c r="AI18" s="416"/>
      <c r="AJ18" s="416"/>
      <c r="AK18" s="416"/>
      <c r="AL18" s="416"/>
      <c r="AM18" s="416"/>
      <c r="AN18" s="416"/>
      <c r="AO18" s="416"/>
      <c r="AP18" s="416"/>
      <c r="AQ18" s="416"/>
      <c r="AR18" s="416"/>
      <c r="AS18" s="416"/>
      <c r="AT18" s="428"/>
      <c r="AU18" s="416"/>
      <c r="AV18" s="416"/>
      <c r="AW18" s="428"/>
      <c r="AX18" s="416"/>
      <c r="AY18" s="416"/>
      <c r="AZ18" s="428"/>
    </row>
    <row r="19" spans="1:52" x14ac:dyDescent="0.15">
      <c r="A19" s="433">
        <v>15</v>
      </c>
      <c r="B19" s="572"/>
      <c r="C19" s="573"/>
      <c r="D19" s="570"/>
      <c r="E19" s="571"/>
      <c r="F19" s="435">
        <f t="shared" si="0"/>
        <v>0</v>
      </c>
      <c r="G19" s="570"/>
      <c r="H19" s="571"/>
      <c r="I19" s="435">
        <f t="shared" si="1"/>
        <v>0</v>
      </c>
      <c r="J19" s="547">
        <f t="shared" si="2"/>
        <v>0</v>
      </c>
      <c r="K19" s="662"/>
      <c r="L19" s="412"/>
      <c r="M19" s="413"/>
      <c r="N19" s="412"/>
      <c r="O19" s="416"/>
      <c r="P19" s="416"/>
      <c r="Q19" s="427"/>
      <c r="R19" s="416"/>
      <c r="S19" s="427"/>
      <c r="T19" s="428"/>
      <c r="U19" s="416"/>
      <c r="V19" s="428"/>
      <c r="W19" s="428"/>
      <c r="X19" s="429"/>
      <c r="Y19" s="416"/>
      <c r="Z19" s="416"/>
      <c r="AA19" s="430"/>
      <c r="AB19" s="416"/>
      <c r="AC19" s="430"/>
      <c r="AD19" s="431"/>
      <c r="AE19" s="416"/>
      <c r="AF19" s="416"/>
      <c r="AG19" s="416"/>
      <c r="AH19" s="416"/>
      <c r="AI19" s="416"/>
      <c r="AJ19" s="416"/>
      <c r="AK19" s="416"/>
      <c r="AL19" s="416"/>
      <c r="AM19" s="416"/>
      <c r="AN19" s="416"/>
      <c r="AO19" s="416"/>
      <c r="AP19" s="416"/>
      <c r="AQ19" s="416"/>
      <c r="AR19" s="416"/>
      <c r="AS19" s="416"/>
      <c r="AT19" s="428"/>
      <c r="AU19" s="416"/>
      <c r="AV19" s="416"/>
      <c r="AW19" s="428"/>
      <c r="AX19" s="416"/>
      <c r="AY19" s="416"/>
      <c r="AZ19" s="428"/>
    </row>
    <row r="20" spans="1:52" x14ac:dyDescent="0.15">
      <c r="A20" s="433">
        <v>16</v>
      </c>
      <c r="B20" s="572"/>
      <c r="C20" s="573"/>
      <c r="D20" s="570"/>
      <c r="E20" s="571"/>
      <c r="F20" s="435">
        <f t="shared" si="0"/>
        <v>0</v>
      </c>
      <c r="G20" s="570"/>
      <c r="H20" s="571"/>
      <c r="I20" s="435">
        <f t="shared" si="1"/>
        <v>0</v>
      </c>
      <c r="J20" s="547">
        <f t="shared" si="2"/>
        <v>0</v>
      </c>
      <c r="K20" s="662"/>
      <c r="L20" s="412"/>
      <c r="M20" s="413"/>
      <c r="N20" s="412"/>
      <c r="O20" s="416"/>
      <c r="P20" s="416"/>
      <c r="Q20" s="427"/>
      <c r="R20" s="416"/>
      <c r="S20" s="427"/>
      <c r="T20" s="428"/>
      <c r="U20" s="416"/>
      <c r="V20" s="428"/>
      <c r="W20" s="428"/>
      <c r="X20" s="429"/>
      <c r="Y20" s="416"/>
      <c r="Z20" s="416"/>
      <c r="AA20" s="430"/>
      <c r="AB20" s="416"/>
      <c r="AC20" s="430"/>
      <c r="AD20" s="431"/>
      <c r="AE20" s="416"/>
      <c r="AF20" s="416"/>
      <c r="AG20" s="416"/>
      <c r="AH20" s="416"/>
      <c r="AI20" s="416"/>
      <c r="AJ20" s="416"/>
      <c r="AK20" s="416"/>
      <c r="AL20" s="416"/>
      <c r="AM20" s="416"/>
      <c r="AN20" s="416"/>
      <c r="AO20" s="416"/>
      <c r="AP20" s="416"/>
      <c r="AQ20" s="416"/>
      <c r="AR20" s="416"/>
      <c r="AS20" s="416"/>
      <c r="AT20" s="428"/>
      <c r="AU20" s="416"/>
      <c r="AV20" s="416"/>
      <c r="AW20" s="428"/>
      <c r="AX20" s="416"/>
      <c r="AY20" s="416"/>
      <c r="AZ20" s="428"/>
    </row>
    <row r="21" spans="1:52" x14ac:dyDescent="0.15">
      <c r="A21" s="433">
        <v>17</v>
      </c>
      <c r="B21" s="572"/>
      <c r="C21" s="573"/>
      <c r="D21" s="570"/>
      <c r="E21" s="571"/>
      <c r="F21" s="435">
        <f t="shared" si="0"/>
        <v>0</v>
      </c>
      <c r="G21" s="570"/>
      <c r="H21" s="571"/>
      <c r="I21" s="435">
        <f t="shared" si="1"/>
        <v>0</v>
      </c>
      <c r="J21" s="547">
        <f t="shared" si="2"/>
        <v>0</v>
      </c>
      <c r="K21" s="662"/>
      <c r="L21" s="412"/>
      <c r="M21" s="413"/>
      <c r="N21" s="412"/>
      <c r="O21" s="416"/>
      <c r="P21" s="416"/>
      <c r="Q21" s="427"/>
      <c r="R21" s="416"/>
      <c r="S21" s="427"/>
      <c r="T21" s="428"/>
      <c r="U21" s="416"/>
      <c r="V21" s="428"/>
      <c r="W21" s="428"/>
      <c r="X21" s="429"/>
      <c r="Y21" s="416"/>
      <c r="Z21" s="416"/>
      <c r="AA21" s="430"/>
      <c r="AB21" s="416"/>
      <c r="AC21" s="430"/>
      <c r="AD21" s="431"/>
      <c r="AE21" s="416"/>
      <c r="AF21" s="416"/>
      <c r="AG21" s="416"/>
      <c r="AH21" s="416"/>
      <c r="AI21" s="416"/>
      <c r="AJ21" s="416"/>
      <c r="AK21" s="416"/>
      <c r="AL21" s="416"/>
      <c r="AM21" s="416"/>
      <c r="AN21" s="416"/>
      <c r="AO21" s="416"/>
      <c r="AP21" s="416"/>
      <c r="AQ21" s="416"/>
      <c r="AR21" s="416"/>
      <c r="AS21" s="416"/>
      <c r="AT21" s="428"/>
      <c r="AU21" s="416"/>
      <c r="AV21" s="416"/>
      <c r="AW21" s="428"/>
      <c r="AX21" s="416"/>
      <c r="AY21" s="416"/>
      <c r="AZ21" s="428"/>
    </row>
    <row r="22" spans="1:52" x14ac:dyDescent="0.15">
      <c r="A22" s="433">
        <v>18</v>
      </c>
      <c r="B22" s="572"/>
      <c r="C22" s="573"/>
      <c r="D22" s="570"/>
      <c r="E22" s="571"/>
      <c r="F22" s="435">
        <f t="shared" si="0"/>
        <v>0</v>
      </c>
      <c r="G22" s="570"/>
      <c r="H22" s="571"/>
      <c r="I22" s="435">
        <f t="shared" si="1"/>
        <v>0</v>
      </c>
      <c r="J22" s="547">
        <f t="shared" si="2"/>
        <v>0</v>
      </c>
      <c r="K22" s="662"/>
      <c r="L22" s="412"/>
      <c r="M22" s="413"/>
      <c r="N22" s="412"/>
      <c r="O22" s="416"/>
      <c r="P22" s="416"/>
      <c r="Q22" s="427"/>
      <c r="R22" s="416"/>
      <c r="S22" s="427"/>
      <c r="T22" s="428"/>
      <c r="U22" s="416"/>
      <c r="V22" s="428"/>
      <c r="W22" s="428"/>
      <c r="X22" s="429"/>
      <c r="Y22" s="416"/>
      <c r="Z22" s="416"/>
      <c r="AA22" s="430"/>
      <c r="AB22" s="416"/>
      <c r="AC22" s="430"/>
      <c r="AD22" s="431"/>
      <c r="AE22" s="416"/>
      <c r="AF22" s="416"/>
      <c r="AG22" s="416"/>
      <c r="AH22" s="416"/>
      <c r="AI22" s="416"/>
      <c r="AJ22" s="416"/>
      <c r="AK22" s="416"/>
      <c r="AL22" s="416"/>
      <c r="AM22" s="416"/>
      <c r="AN22" s="416"/>
      <c r="AO22" s="416"/>
      <c r="AP22" s="416"/>
      <c r="AQ22" s="416"/>
      <c r="AR22" s="416"/>
      <c r="AS22" s="416"/>
      <c r="AT22" s="428"/>
      <c r="AU22" s="416"/>
      <c r="AV22" s="416"/>
      <c r="AW22" s="428"/>
      <c r="AX22" s="416"/>
      <c r="AY22" s="416"/>
      <c r="AZ22" s="428"/>
    </row>
    <row r="23" spans="1:52" x14ac:dyDescent="0.15">
      <c r="A23" s="433">
        <v>19</v>
      </c>
      <c r="B23" s="572"/>
      <c r="C23" s="573"/>
      <c r="D23" s="570"/>
      <c r="E23" s="571"/>
      <c r="F23" s="435">
        <f t="shared" si="0"/>
        <v>0</v>
      </c>
      <c r="G23" s="570"/>
      <c r="H23" s="571"/>
      <c r="I23" s="435">
        <f t="shared" si="1"/>
        <v>0</v>
      </c>
      <c r="J23" s="547">
        <f t="shared" si="2"/>
        <v>0</v>
      </c>
      <c r="K23" s="662"/>
      <c r="L23" s="412"/>
      <c r="M23" s="413"/>
      <c r="N23" s="412"/>
      <c r="O23" s="416"/>
      <c r="P23" s="416"/>
      <c r="Q23" s="427"/>
      <c r="R23" s="416"/>
      <c r="S23" s="427"/>
      <c r="T23" s="428"/>
      <c r="U23" s="416"/>
      <c r="V23" s="428"/>
      <c r="W23" s="428"/>
      <c r="X23" s="429"/>
      <c r="Y23" s="416"/>
      <c r="Z23" s="416"/>
      <c r="AA23" s="430"/>
      <c r="AB23" s="416"/>
      <c r="AC23" s="430"/>
      <c r="AD23" s="431"/>
      <c r="AE23" s="416"/>
      <c r="AF23" s="416"/>
      <c r="AG23" s="416"/>
      <c r="AH23" s="416"/>
      <c r="AI23" s="416"/>
      <c r="AJ23" s="416"/>
      <c r="AK23" s="416"/>
      <c r="AL23" s="416"/>
      <c r="AM23" s="416"/>
      <c r="AN23" s="416"/>
      <c r="AO23" s="416"/>
      <c r="AP23" s="416"/>
      <c r="AQ23" s="416"/>
      <c r="AR23" s="416"/>
      <c r="AS23" s="416"/>
      <c r="AT23" s="428"/>
      <c r="AU23" s="416"/>
      <c r="AV23" s="416"/>
      <c r="AW23" s="428"/>
      <c r="AX23" s="416"/>
      <c r="AY23" s="416"/>
      <c r="AZ23" s="428"/>
    </row>
    <row r="24" spans="1:52" x14ac:dyDescent="0.15">
      <c r="A24" s="433">
        <v>20</v>
      </c>
      <c r="B24" s="572"/>
      <c r="C24" s="573"/>
      <c r="D24" s="569"/>
      <c r="E24" s="571"/>
      <c r="F24" s="435"/>
      <c r="G24" s="569"/>
      <c r="H24" s="574"/>
      <c r="I24" s="439"/>
      <c r="J24" s="547"/>
      <c r="K24" s="662"/>
      <c r="L24" s="412"/>
      <c r="M24" s="413"/>
      <c r="N24" s="412"/>
      <c r="O24" s="416"/>
      <c r="P24" s="416"/>
      <c r="Q24" s="427"/>
      <c r="R24" s="416"/>
      <c r="S24" s="427"/>
      <c r="T24" s="428"/>
      <c r="U24" s="416"/>
      <c r="V24" s="428"/>
      <c r="W24" s="428"/>
      <c r="X24" s="429"/>
      <c r="Y24" s="416"/>
      <c r="Z24" s="416"/>
      <c r="AA24" s="430"/>
      <c r="AB24" s="416"/>
      <c r="AC24" s="430"/>
      <c r="AD24" s="431"/>
      <c r="AE24" s="416"/>
      <c r="AF24" s="416"/>
      <c r="AG24" s="416"/>
      <c r="AH24" s="416"/>
      <c r="AI24" s="416"/>
      <c r="AJ24" s="416"/>
      <c r="AK24" s="416"/>
      <c r="AL24" s="416"/>
      <c r="AM24" s="416"/>
      <c r="AN24" s="416"/>
      <c r="AO24" s="416"/>
      <c r="AP24" s="416"/>
      <c r="AQ24" s="416"/>
      <c r="AR24" s="416"/>
      <c r="AS24" s="416"/>
      <c r="AT24" s="428"/>
      <c r="AU24" s="416"/>
      <c r="AV24" s="416"/>
      <c r="AW24" s="428"/>
      <c r="AX24" s="416"/>
      <c r="AY24" s="416"/>
      <c r="AZ24" s="428"/>
    </row>
    <row r="25" spans="1:52" x14ac:dyDescent="0.15">
      <c r="A25" s="433">
        <v>21</v>
      </c>
      <c r="B25" s="1293" t="s">
        <v>532</v>
      </c>
      <c r="C25" s="1294"/>
      <c r="D25" s="1294"/>
      <c r="E25" s="1295"/>
      <c r="F25" s="435">
        <f>SUM(F5:F24)</f>
        <v>0</v>
      </c>
      <c r="G25" s="434"/>
      <c r="H25" s="439"/>
      <c r="I25" s="435">
        <f>SUM(I5:I24)</f>
        <v>0</v>
      </c>
      <c r="J25" s="547">
        <f>I25-F25</f>
        <v>0</v>
      </c>
      <c r="K25" s="440"/>
      <c r="L25" s="544" t="s">
        <v>774</v>
      </c>
      <c r="M25" s="413"/>
      <c r="N25" s="412"/>
      <c r="O25" s="416"/>
      <c r="P25" s="416"/>
      <c r="Q25" s="427"/>
      <c r="R25" s="416"/>
      <c r="S25" s="427"/>
      <c r="T25" s="428"/>
      <c r="U25" s="416"/>
      <c r="V25" s="428"/>
      <c r="W25" s="428"/>
      <c r="X25" s="429"/>
      <c r="Y25" s="416"/>
      <c r="Z25" s="416"/>
      <c r="AA25" s="430"/>
      <c r="AB25" s="416"/>
      <c r="AC25" s="430"/>
      <c r="AD25" s="431"/>
      <c r="AE25" s="416"/>
      <c r="AF25" s="416"/>
      <c r="AG25" s="416"/>
      <c r="AH25" s="416"/>
      <c r="AI25" s="416"/>
      <c r="AJ25" s="416"/>
      <c r="AK25" s="416"/>
      <c r="AL25" s="416"/>
      <c r="AM25" s="416"/>
      <c r="AN25" s="416"/>
      <c r="AO25" s="416"/>
      <c r="AP25" s="416"/>
      <c r="AQ25" s="416"/>
      <c r="AR25" s="416"/>
      <c r="AS25" s="416"/>
      <c r="AT25" s="428"/>
      <c r="AU25" s="416"/>
      <c r="AV25" s="416"/>
      <c r="AW25" s="428"/>
      <c r="AX25" s="416"/>
      <c r="AY25" s="416"/>
      <c r="AZ25" s="428"/>
    </row>
    <row r="26" spans="1:52" x14ac:dyDescent="0.15">
      <c r="A26" s="433">
        <v>22</v>
      </c>
      <c r="B26" s="437"/>
      <c r="C26" s="438"/>
      <c r="D26" s="434"/>
      <c r="E26" s="439"/>
      <c r="F26" s="439"/>
      <c r="G26" s="434"/>
      <c r="H26" s="439"/>
      <c r="I26" s="439"/>
      <c r="J26" s="436"/>
      <c r="K26" s="440"/>
      <c r="L26" s="412"/>
      <c r="M26" s="413"/>
      <c r="N26" s="412"/>
      <c r="O26" s="416"/>
      <c r="P26" s="416"/>
      <c r="Q26" s="427"/>
      <c r="R26" s="416"/>
      <c r="S26" s="427"/>
      <c r="T26" s="428"/>
      <c r="U26" s="416"/>
      <c r="V26" s="428"/>
      <c r="W26" s="428"/>
      <c r="X26" s="429"/>
      <c r="Y26" s="416"/>
      <c r="Z26" s="416"/>
      <c r="AA26" s="430"/>
      <c r="AB26" s="416"/>
      <c r="AC26" s="430"/>
      <c r="AD26" s="431"/>
      <c r="AE26" s="416"/>
      <c r="AF26" s="416"/>
      <c r="AG26" s="416"/>
      <c r="AH26" s="416"/>
      <c r="AI26" s="416"/>
      <c r="AJ26" s="416"/>
      <c r="AK26" s="416"/>
      <c r="AL26" s="416"/>
      <c r="AM26" s="416"/>
      <c r="AN26" s="416"/>
      <c r="AO26" s="416"/>
      <c r="AP26" s="416"/>
      <c r="AQ26" s="416"/>
      <c r="AR26" s="416"/>
      <c r="AS26" s="416"/>
      <c r="AT26" s="428"/>
      <c r="AU26" s="416"/>
      <c r="AV26" s="416"/>
      <c r="AW26" s="428"/>
      <c r="AX26" s="416"/>
      <c r="AY26" s="416"/>
      <c r="AZ26" s="428"/>
    </row>
  </sheetData>
  <customSheetViews>
    <customSheetView guid="{832B3208-C101-484E-A0FA-9FC51FD04763}" scale="75" showPageBreaks="1" printArea="1" view="pageBreakPreview">
      <selection activeCell="F8" sqref="F8"/>
      <pageMargins left="0.59055118110236227" right="0.59055118110236227" top="0.59055118110236227" bottom="0.39370078740157483" header="0.51181102362204722" footer="0.51181102362204722"/>
      <printOptions horizontalCentered="1"/>
      <pageSetup paperSize="9" scale="95" orientation="landscape" useFirstPageNumber="1" horizontalDpi="300" r:id="rId1"/>
      <headerFooter alignWithMargins="0">
        <oddFooter>&amp;A</oddFooter>
      </headerFooter>
    </customSheetView>
    <customSheetView guid="{E4C4614E-F72B-47A8-B30C-D2AA9B8D49EA}" scale="75" showPageBreaks="1" printArea="1" view="pageBreakPreview">
      <selection activeCell="K20" sqref="K20"/>
      <pageMargins left="0.59055118110236227" right="0.59055118110236227" top="0.59055118110236227" bottom="0.39370078740157483" header="0.51181102362204722" footer="0.51181102362204722"/>
      <printOptions horizontalCentered="1"/>
      <pageSetup paperSize="9" scale="95" orientation="landscape" useFirstPageNumber="1" horizontalDpi="300" r:id="rId2"/>
      <headerFooter alignWithMargins="0">
        <oddFooter>&amp;A</oddFooter>
      </headerFooter>
    </customSheetView>
  </customSheetViews>
  <mergeCells count="8">
    <mergeCell ref="C2:J2"/>
    <mergeCell ref="B25:E25"/>
    <mergeCell ref="K3:K4"/>
    <mergeCell ref="B3:B4"/>
    <mergeCell ref="D3:F3"/>
    <mergeCell ref="G3:I3"/>
    <mergeCell ref="C3:C4"/>
    <mergeCell ref="J3:J4"/>
  </mergeCells>
  <phoneticPr fontId="8"/>
  <printOptions horizontalCentered="1"/>
  <pageMargins left="0.59055118110236227" right="0.59055118110236227" top="0.59055118110236227" bottom="0.39370078740157483" header="0.51181102362204722" footer="0.51181102362204722"/>
  <pageSetup paperSize="9" scale="95" orientation="landscape" useFirstPageNumber="1" horizontalDpi="300" r:id="rId3"/>
  <headerFooter alignWithMargins="0">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view="pageBreakPreview" zoomScale="85" zoomScaleNormal="100" zoomScaleSheetLayoutView="85" workbookViewId="0">
      <selection activeCell="B24" sqref="B24"/>
    </sheetView>
  </sheetViews>
  <sheetFormatPr defaultRowHeight="18.75" x14ac:dyDescent="0.15"/>
  <cols>
    <col min="1" max="1" width="3.875" style="447" customWidth="1"/>
    <col min="2" max="7" width="12.625" style="271" customWidth="1"/>
    <col min="8" max="8" width="3.75" style="271" bestFit="1" customWidth="1"/>
    <col min="9" max="16384" width="9" style="271"/>
  </cols>
  <sheetData>
    <row r="2" spans="2:14" x14ac:dyDescent="0.15">
      <c r="H2" s="272"/>
      <c r="I2" s="273"/>
    </row>
    <row r="3" spans="2:14" ht="24" x14ac:dyDescent="0.15">
      <c r="B3" s="1310" t="s">
        <v>722</v>
      </c>
      <c r="C3" s="1310"/>
      <c r="D3" s="1310"/>
      <c r="E3" s="1310"/>
      <c r="F3" s="1310"/>
      <c r="G3" s="1310"/>
      <c r="H3" s="1310"/>
      <c r="I3" s="626" t="s">
        <v>724</v>
      </c>
      <c r="J3" s="274"/>
    </row>
    <row r="4" spans="2:14" x14ac:dyDescent="0.15">
      <c r="B4" s="837" t="s">
        <v>720</v>
      </c>
      <c r="C4" s="837"/>
      <c r="D4" s="837"/>
      <c r="E4" s="837"/>
      <c r="F4" s="837"/>
      <c r="G4" s="837"/>
      <c r="H4" s="837"/>
    </row>
    <row r="5" spans="2:14" x14ac:dyDescent="0.15">
      <c r="B5" s="273"/>
      <c r="C5" s="273"/>
      <c r="D5" s="273"/>
      <c r="E5" s="273"/>
      <c r="F5" s="273"/>
      <c r="G5" s="273"/>
      <c r="H5" s="273"/>
    </row>
    <row r="6" spans="2:14" x14ac:dyDescent="0.15">
      <c r="B6" s="273"/>
      <c r="C6" s="275" t="s">
        <v>324</v>
      </c>
      <c r="D6" s="832"/>
      <c r="E6" s="832"/>
      <c r="F6" s="832"/>
      <c r="G6" s="832"/>
      <c r="H6" s="273"/>
      <c r="I6" s="273"/>
      <c r="J6" s="273"/>
    </row>
    <row r="7" spans="2:14" x14ac:dyDescent="0.15">
      <c r="B7" s="273"/>
      <c r="C7" s="275"/>
      <c r="D7" s="832"/>
      <c r="E7" s="832"/>
      <c r="F7" s="832"/>
      <c r="G7" s="832"/>
      <c r="H7" s="273"/>
      <c r="I7" s="273"/>
      <c r="J7" s="273"/>
    </row>
    <row r="8" spans="2:14" x14ac:dyDescent="0.15">
      <c r="B8" s="273"/>
      <c r="C8" s="275" t="s">
        <v>325</v>
      </c>
      <c r="D8" s="832"/>
      <c r="E8" s="832"/>
      <c r="F8" s="832"/>
      <c r="G8" s="832"/>
      <c r="H8" s="273"/>
      <c r="I8" s="275"/>
      <c r="J8" s="273"/>
    </row>
    <row r="9" spans="2:14" x14ac:dyDescent="0.15">
      <c r="B9" s="273"/>
      <c r="C9" s="275"/>
      <c r="D9" s="832"/>
      <c r="E9" s="832"/>
      <c r="F9" s="832"/>
      <c r="G9" s="832"/>
      <c r="I9" s="273"/>
      <c r="J9" s="273"/>
    </row>
    <row r="10" spans="2:14" x14ac:dyDescent="0.15">
      <c r="B10" s="273"/>
      <c r="C10" s="275" t="s">
        <v>326</v>
      </c>
      <c r="D10" s="294" t="s">
        <v>259</v>
      </c>
      <c r="E10" s="829">
        <v>43831</v>
      </c>
      <c r="F10" s="829"/>
      <c r="H10" s="276"/>
      <c r="I10" s="273"/>
      <c r="J10" s="273"/>
    </row>
    <row r="11" spans="2:14" x14ac:dyDescent="0.15">
      <c r="B11" s="293"/>
      <c r="C11" s="275"/>
      <c r="D11" s="294" t="s">
        <v>260</v>
      </c>
      <c r="E11" s="829">
        <v>43831</v>
      </c>
      <c r="F11" s="829"/>
      <c r="H11" s="273"/>
      <c r="I11" s="273"/>
      <c r="J11" s="273"/>
    </row>
    <row r="12" spans="2:14" x14ac:dyDescent="0.15">
      <c r="B12" s="278"/>
      <c r="C12" s="275"/>
      <c r="D12" s="293" t="s">
        <v>328</v>
      </c>
      <c r="E12" s="829">
        <v>44177</v>
      </c>
      <c r="F12" s="829"/>
      <c r="G12" s="271" t="s">
        <v>44</v>
      </c>
      <c r="I12" s="273"/>
      <c r="J12" s="273"/>
      <c r="M12" s="272"/>
      <c r="N12" s="273"/>
    </row>
    <row r="13" spans="2:14" x14ac:dyDescent="0.15">
      <c r="B13" s="278"/>
      <c r="C13" s="273"/>
      <c r="D13" s="273"/>
      <c r="E13" s="273"/>
      <c r="F13" s="273"/>
      <c r="G13" s="273"/>
      <c r="H13" s="273"/>
      <c r="I13" s="273"/>
      <c r="J13" s="273"/>
    </row>
    <row r="14" spans="2:14" x14ac:dyDescent="0.15">
      <c r="B14" s="1314" t="s">
        <v>723</v>
      </c>
      <c r="C14" s="1314"/>
      <c r="D14" s="1313"/>
      <c r="E14" s="1313"/>
      <c r="F14" s="1313"/>
      <c r="G14" s="1313"/>
      <c r="H14" s="273"/>
      <c r="I14" s="273"/>
      <c r="J14" s="273"/>
    </row>
    <row r="15" spans="2:14" x14ac:dyDescent="0.15">
      <c r="D15" s="1313"/>
      <c r="E15" s="1313"/>
      <c r="F15" s="1313"/>
      <c r="G15" s="1313"/>
      <c r="H15" s="273"/>
      <c r="I15" s="273"/>
      <c r="J15" s="273"/>
    </row>
    <row r="16" spans="2:14" x14ac:dyDescent="0.15">
      <c r="B16" s="1311"/>
      <c r="C16" s="1311"/>
      <c r="D16" s="1313"/>
      <c r="E16" s="1313"/>
      <c r="F16" s="1313"/>
      <c r="G16" s="1313"/>
      <c r="H16" s="273"/>
      <c r="I16" s="273"/>
      <c r="J16" s="273"/>
    </row>
    <row r="17" spans="2:10" x14ac:dyDescent="0.15">
      <c r="B17" s="1311" t="s">
        <v>261</v>
      </c>
      <c r="C17" s="1311"/>
      <c r="D17" s="273"/>
      <c r="E17" s="273"/>
      <c r="F17" s="273"/>
      <c r="G17" s="445"/>
      <c r="H17" s="273"/>
      <c r="I17" s="273"/>
      <c r="J17" s="273"/>
    </row>
    <row r="18" spans="2:10" x14ac:dyDescent="0.15">
      <c r="B18" s="1311" t="s">
        <v>262</v>
      </c>
      <c r="C18" s="1311"/>
      <c r="D18" s="1312">
        <v>0</v>
      </c>
      <c r="E18" s="1312"/>
      <c r="F18" s="1312"/>
      <c r="G18" s="445"/>
      <c r="H18" s="273"/>
      <c r="I18" s="273"/>
      <c r="J18" s="273"/>
    </row>
    <row r="19" spans="2:10" x14ac:dyDescent="0.15">
      <c r="B19" s="445"/>
      <c r="C19" s="273"/>
      <c r="D19" s="273"/>
      <c r="E19" s="273"/>
      <c r="F19" s="273"/>
      <c r="G19" s="273"/>
      <c r="H19" s="273"/>
      <c r="I19" s="273"/>
      <c r="J19" s="273"/>
    </row>
    <row r="20" spans="2:10" ht="18.75" customHeight="1" x14ac:dyDescent="0.15">
      <c r="B20" s="1308" t="s">
        <v>721</v>
      </c>
      <c r="C20" s="1308"/>
      <c r="D20" s="1308"/>
      <c r="E20" s="1308"/>
      <c r="F20" s="1308"/>
      <c r="G20" s="1308"/>
      <c r="H20" s="1308"/>
      <c r="I20" s="273"/>
      <c r="J20" s="273"/>
    </row>
    <row r="21" spans="2:10" x14ac:dyDescent="0.15">
      <c r="B21" s="1308"/>
      <c r="C21" s="1308"/>
      <c r="D21" s="1308"/>
      <c r="E21" s="1308"/>
      <c r="F21" s="1308"/>
      <c r="G21" s="1308"/>
      <c r="H21" s="1308"/>
      <c r="I21" s="273"/>
      <c r="J21" s="273"/>
    </row>
    <row r="22" spans="2:10" x14ac:dyDescent="0.15">
      <c r="B22" s="1308"/>
      <c r="C22" s="1308"/>
      <c r="D22" s="1308"/>
      <c r="E22" s="1308"/>
      <c r="F22" s="1308"/>
      <c r="G22" s="1308"/>
      <c r="H22" s="1308"/>
      <c r="I22" s="273"/>
      <c r="J22" s="273"/>
    </row>
    <row r="23" spans="2:10" x14ac:dyDescent="0.15">
      <c r="B23" s="1309" t="s">
        <v>734</v>
      </c>
      <c r="C23" s="1309"/>
      <c r="D23" s="1309"/>
      <c r="E23" s="1309"/>
      <c r="F23" s="1309"/>
      <c r="G23" s="1309"/>
      <c r="H23" s="1309"/>
      <c r="I23" s="273"/>
      <c r="J23" s="273"/>
    </row>
    <row r="24" spans="2:10" x14ac:dyDescent="0.15">
      <c r="B24" s="445"/>
      <c r="C24" s="273"/>
      <c r="D24" s="273"/>
      <c r="E24" s="273"/>
      <c r="F24" s="273"/>
      <c r="G24" s="273"/>
      <c r="H24" s="273"/>
      <c r="I24" s="273"/>
      <c r="J24" s="273"/>
    </row>
    <row r="25" spans="2:10" x14ac:dyDescent="0.15">
      <c r="B25" s="445"/>
      <c r="C25" s="273"/>
      <c r="D25" s="273"/>
      <c r="E25" s="273"/>
      <c r="F25" s="273"/>
      <c r="G25" s="273"/>
      <c r="H25" s="273"/>
      <c r="I25" s="273"/>
      <c r="J25" s="273"/>
    </row>
    <row r="26" spans="2:10" x14ac:dyDescent="0.15">
      <c r="B26" s="445"/>
      <c r="C26" s="273"/>
      <c r="D26" s="273"/>
      <c r="E26" s="273"/>
      <c r="F26" s="839" t="s">
        <v>658</v>
      </c>
      <c r="G26" s="839"/>
      <c r="I26" s="273"/>
      <c r="J26" s="273"/>
    </row>
    <row r="27" spans="2:10" x14ac:dyDescent="0.15">
      <c r="B27" s="445"/>
      <c r="C27" s="273"/>
      <c r="D27" s="273"/>
      <c r="E27" s="273"/>
      <c r="F27" s="273"/>
      <c r="G27" s="273"/>
      <c r="H27" s="273"/>
      <c r="J27" s="273"/>
    </row>
    <row r="28" spans="2:10" x14ac:dyDescent="0.15">
      <c r="B28" s="445"/>
      <c r="C28" s="273"/>
      <c r="D28" s="293" t="s">
        <v>263</v>
      </c>
      <c r="E28" s="1307" t="s">
        <v>193</v>
      </c>
      <c r="F28" s="1307"/>
      <c r="G28" s="1307"/>
      <c r="H28" s="273"/>
      <c r="I28" s="273"/>
      <c r="J28" s="273"/>
    </row>
    <row r="29" spans="2:10" x14ac:dyDescent="0.15">
      <c r="B29" s="445"/>
      <c r="C29" s="273"/>
      <c r="D29" s="275"/>
      <c r="E29" s="1307"/>
      <c r="F29" s="1307"/>
      <c r="G29" s="1307"/>
      <c r="H29" s="273"/>
      <c r="I29" s="273" t="s">
        <v>660</v>
      </c>
      <c r="J29" s="273"/>
    </row>
    <row r="30" spans="2:10" x14ac:dyDescent="0.15">
      <c r="B30" s="445"/>
      <c r="C30" s="277"/>
      <c r="D30" s="275"/>
      <c r="E30" s="1307" t="s">
        <v>194</v>
      </c>
      <c r="F30" s="1307"/>
      <c r="G30" s="1307"/>
      <c r="H30" s="277" t="s">
        <v>321</v>
      </c>
      <c r="I30" s="273"/>
      <c r="J30" s="273"/>
    </row>
    <row r="31" spans="2:10" x14ac:dyDescent="0.15">
      <c r="B31" s="445"/>
      <c r="C31" s="273"/>
      <c r="D31" s="275"/>
      <c r="E31" s="1307"/>
      <c r="F31" s="1307"/>
      <c r="G31" s="1307"/>
      <c r="H31" s="273"/>
      <c r="I31" s="273"/>
      <c r="J31" s="273"/>
    </row>
    <row r="32" spans="2:10" x14ac:dyDescent="0.15">
      <c r="B32" s="445"/>
      <c r="C32" s="273"/>
      <c r="D32" s="293" t="s">
        <v>466</v>
      </c>
      <c r="E32" s="1307" t="s">
        <v>319</v>
      </c>
      <c r="F32" s="1307"/>
      <c r="G32" s="1307"/>
      <c r="H32" s="273"/>
      <c r="I32" s="273" t="s">
        <v>660</v>
      </c>
      <c r="J32" s="273"/>
    </row>
    <row r="33" spans="2:10" x14ac:dyDescent="0.15">
      <c r="B33" s="445"/>
      <c r="C33" s="273"/>
      <c r="D33" s="273"/>
      <c r="E33" s="1307"/>
      <c r="F33" s="1307"/>
      <c r="G33" s="1307"/>
      <c r="J33" s="273"/>
    </row>
    <row r="34" spans="2:10" x14ac:dyDescent="0.15">
      <c r="B34" s="445"/>
      <c r="C34" s="273"/>
      <c r="D34" s="273"/>
      <c r="E34" s="1307" t="s">
        <v>320</v>
      </c>
      <c r="F34" s="1307"/>
      <c r="G34" s="1307"/>
      <c r="H34" s="277" t="s">
        <v>321</v>
      </c>
      <c r="J34" s="273"/>
    </row>
    <row r="35" spans="2:10" x14ac:dyDescent="0.15">
      <c r="B35" s="445"/>
      <c r="C35" s="273"/>
      <c r="D35" s="273"/>
      <c r="E35" s="273"/>
      <c r="F35" s="275"/>
      <c r="G35" s="273"/>
      <c r="H35" s="273"/>
      <c r="J35" s="273"/>
    </row>
    <row r="36" spans="2:10" x14ac:dyDescent="0.15">
      <c r="B36" s="445"/>
      <c r="C36" s="273"/>
      <c r="D36" s="273"/>
      <c r="E36" s="273"/>
      <c r="F36" s="273"/>
      <c r="G36" s="279"/>
      <c r="H36" s="279"/>
      <c r="J36" s="273"/>
    </row>
    <row r="37" spans="2:10" x14ac:dyDescent="0.15">
      <c r="B37" s="273"/>
      <c r="C37" s="273"/>
      <c r="D37" s="273"/>
      <c r="E37" s="273"/>
      <c r="F37" s="273"/>
      <c r="G37" s="273"/>
      <c r="H37" s="273"/>
      <c r="J37" s="273"/>
    </row>
    <row r="38" spans="2:10" x14ac:dyDescent="0.15">
      <c r="B38" s="273"/>
      <c r="C38" s="273"/>
      <c r="D38" s="273"/>
      <c r="E38" s="273"/>
      <c r="F38" s="273"/>
      <c r="G38" s="273"/>
      <c r="H38" s="273"/>
    </row>
    <row r="39" spans="2:10" x14ac:dyDescent="0.15">
      <c r="B39" s="273"/>
      <c r="C39" s="273"/>
      <c r="D39" s="273"/>
      <c r="E39" s="273"/>
      <c r="F39" s="273"/>
      <c r="G39" s="273"/>
      <c r="H39" s="273"/>
    </row>
    <row r="40" spans="2:10" x14ac:dyDescent="0.15">
      <c r="B40" s="273"/>
      <c r="C40" s="273"/>
      <c r="D40" s="273"/>
      <c r="E40" s="273"/>
      <c r="F40" s="273"/>
      <c r="G40" s="273"/>
      <c r="H40" s="273"/>
    </row>
    <row r="41" spans="2:10" x14ac:dyDescent="0.15">
      <c r="B41" s="273"/>
      <c r="C41" s="273"/>
      <c r="D41" s="273"/>
      <c r="E41" s="273"/>
      <c r="F41" s="273"/>
      <c r="G41" s="273"/>
      <c r="H41" s="273"/>
    </row>
  </sheetData>
  <customSheetViews>
    <customSheetView guid="{832B3208-C101-484E-A0FA-9FC51FD04763}" scale="85" showPageBreaks="1" printArea="1" state="hidden" view="pageBreakPreview">
      <selection activeCell="B24" sqref="B24"/>
      <pageMargins left="0.78740157480314965" right="0.59055118110236227" top="0.78740157480314965" bottom="0.78740157480314965" header="0.51181102362204722" footer="0.51181102362204722"/>
      <printOptions horizontalCentered="1" verticalCentered="1"/>
      <pageSetup paperSize="9" orientation="portrait" horizontalDpi="4294967293" r:id="rId1"/>
      <headerFooter alignWithMargins="0">
        <oddFooter>&amp;A</oddFooter>
      </headerFooter>
    </customSheetView>
    <customSheetView guid="{E4C4614E-F72B-47A8-B30C-D2AA9B8D49EA}" scale="85" showPageBreaks="1" printArea="1" state="hidden" view="pageBreakPreview">
      <selection activeCell="B24" sqref="B24"/>
      <pageMargins left="0.78740157480314965" right="0.59055118110236227" top="0.78740157480314965" bottom="0.78740157480314965" header="0.51181102362204722" footer="0.51181102362204722"/>
      <printOptions horizontalCentered="1" verticalCentered="1"/>
      <pageSetup paperSize="9" orientation="portrait" horizontalDpi="4294967293" r:id="rId2"/>
      <headerFooter alignWithMargins="0">
        <oddFooter>&amp;A</oddFooter>
      </headerFooter>
    </customSheetView>
  </customSheetViews>
  <mergeCells count="25">
    <mergeCell ref="B3:H3"/>
    <mergeCell ref="B17:C17"/>
    <mergeCell ref="B18:C18"/>
    <mergeCell ref="D18:F18"/>
    <mergeCell ref="D14:G16"/>
    <mergeCell ref="B4:H4"/>
    <mergeCell ref="E12:F12"/>
    <mergeCell ref="D6:G6"/>
    <mergeCell ref="D8:G8"/>
    <mergeCell ref="E10:F10"/>
    <mergeCell ref="E11:F11"/>
    <mergeCell ref="D7:G7"/>
    <mergeCell ref="D9:G9"/>
    <mergeCell ref="B16:C16"/>
    <mergeCell ref="B14:C14"/>
    <mergeCell ref="E33:G33"/>
    <mergeCell ref="E34:G34"/>
    <mergeCell ref="B20:H22"/>
    <mergeCell ref="E29:G29"/>
    <mergeCell ref="E30:G30"/>
    <mergeCell ref="E31:G31"/>
    <mergeCell ref="E32:G32"/>
    <mergeCell ref="F26:G26"/>
    <mergeCell ref="E28:G28"/>
    <mergeCell ref="B23:H23"/>
  </mergeCells>
  <phoneticPr fontId="8"/>
  <printOptions horizontalCentered="1" verticalCentered="1"/>
  <pageMargins left="0.78740157480314965" right="0.59055118110236227" top="0.78740157480314965" bottom="0.78740157480314965" header="0.51181102362204722" footer="0.51181102362204722"/>
  <pageSetup paperSize="9" orientation="portrait" horizontalDpi="4294967293" r:id="rId3"/>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view="pageBreakPreview" topLeftCell="A16" zoomScaleNormal="100" zoomScaleSheetLayoutView="100" workbookViewId="0">
      <selection activeCell="F8" sqref="F8"/>
    </sheetView>
  </sheetViews>
  <sheetFormatPr defaultRowHeight="17.25" x14ac:dyDescent="0.15"/>
  <cols>
    <col min="1" max="1" width="2.75" style="494" customWidth="1"/>
    <col min="2" max="5" width="12.625" style="495" customWidth="1"/>
    <col min="6" max="6" width="4" style="495" bestFit="1" customWidth="1"/>
    <col min="7" max="8" width="12.625" style="495" customWidth="1"/>
    <col min="9" max="9" width="4" style="495" bestFit="1" customWidth="1"/>
    <col min="10" max="16384" width="9" style="495"/>
  </cols>
  <sheetData>
    <row r="2" spans="2:9" x14ac:dyDescent="0.15">
      <c r="B2" s="459"/>
      <c r="C2" s="459"/>
      <c r="D2" s="459"/>
      <c r="E2" s="459"/>
      <c r="F2" s="459"/>
      <c r="G2" s="839">
        <v>44562</v>
      </c>
      <c r="H2" s="839"/>
      <c r="I2" s="839"/>
    </row>
    <row r="3" spans="2:9" x14ac:dyDescent="0.15">
      <c r="B3" s="459"/>
      <c r="C3" s="459"/>
      <c r="D3" s="459"/>
      <c r="E3" s="459"/>
      <c r="F3" s="459"/>
      <c r="G3" s="459"/>
      <c r="H3" s="509"/>
      <c r="I3" s="459"/>
    </row>
    <row r="4" spans="2:9" x14ac:dyDescent="0.15">
      <c r="B4" s="628" t="s">
        <v>746</v>
      </c>
      <c r="C4" s="460"/>
      <c r="D4" s="459"/>
      <c r="E4" s="459"/>
      <c r="F4" s="459"/>
      <c r="G4" s="459"/>
      <c r="H4" s="459"/>
      <c r="I4" s="459"/>
    </row>
    <row r="5" spans="2:9" x14ac:dyDescent="0.15">
      <c r="B5" s="817"/>
      <c r="C5" s="817"/>
      <c r="D5" s="817"/>
      <c r="E5" s="459"/>
      <c r="F5" s="459"/>
      <c r="G5" s="459"/>
      <c r="H5" s="459"/>
      <c r="I5" s="459"/>
    </row>
    <row r="6" spans="2:9" x14ac:dyDescent="0.15">
      <c r="B6" s="906" t="s">
        <v>318</v>
      </c>
      <c r="C6" s="906"/>
      <c r="D6" s="906"/>
      <c r="E6" s="459"/>
      <c r="F6" s="459"/>
      <c r="G6" s="459"/>
      <c r="H6" s="459"/>
      <c r="I6" s="459"/>
    </row>
    <row r="7" spans="2:9" x14ac:dyDescent="0.15">
      <c r="B7" s="460"/>
      <c r="C7" s="614"/>
      <c r="D7" s="459"/>
      <c r="E7" s="459"/>
      <c r="F7" s="459"/>
      <c r="G7" s="459"/>
      <c r="H7" s="459"/>
      <c r="I7" s="459"/>
    </row>
    <row r="8" spans="2:9" x14ac:dyDescent="0.15">
      <c r="B8" s="459"/>
      <c r="C8" s="459"/>
      <c r="D8" s="459"/>
      <c r="E8" s="459"/>
      <c r="F8" s="459"/>
      <c r="G8" s="459"/>
      <c r="H8" s="459"/>
      <c r="I8" s="459"/>
    </row>
    <row r="9" spans="2:9" x14ac:dyDescent="0.15">
      <c r="B9" s="459"/>
      <c r="C9" s="504"/>
      <c r="D9" s="459"/>
      <c r="E9" s="628" t="s">
        <v>744</v>
      </c>
      <c r="G9" s="459"/>
      <c r="H9" s="459"/>
      <c r="I9" s="459"/>
    </row>
    <row r="10" spans="2:9" x14ac:dyDescent="0.15">
      <c r="B10" s="459"/>
      <c r="C10" s="459"/>
      <c r="D10" s="459"/>
      <c r="E10" s="905" t="s">
        <v>742</v>
      </c>
      <c r="F10" s="905"/>
      <c r="G10" s="905"/>
      <c r="H10" s="905"/>
      <c r="I10" s="459"/>
    </row>
    <row r="11" spans="2:9" x14ac:dyDescent="0.15">
      <c r="B11" s="459"/>
      <c r="C11" s="459"/>
      <c r="D11" s="459"/>
      <c r="E11" s="905"/>
      <c r="F11" s="905"/>
      <c r="G11" s="905"/>
      <c r="H11" s="905"/>
      <c r="I11" s="459"/>
    </row>
    <row r="12" spans="2:9" x14ac:dyDescent="0.15">
      <c r="B12" s="459"/>
      <c r="C12" s="459"/>
      <c r="D12" s="459"/>
      <c r="E12" s="905" t="s">
        <v>743</v>
      </c>
      <c r="F12" s="905"/>
      <c r="G12" s="905"/>
      <c r="H12" s="905"/>
      <c r="I12" s="614" t="s">
        <v>321</v>
      </c>
    </row>
    <row r="13" spans="2:9" x14ac:dyDescent="0.15">
      <c r="B13" s="459"/>
      <c r="C13" s="459"/>
      <c r="D13" s="459"/>
      <c r="E13" s="459"/>
      <c r="F13" s="459"/>
      <c r="G13" s="459"/>
      <c r="H13" s="459"/>
      <c r="I13" s="459"/>
    </row>
    <row r="16" spans="2:9" ht="24" x14ac:dyDescent="0.15">
      <c r="B16" s="890" t="s">
        <v>814</v>
      </c>
      <c r="C16" s="890"/>
      <c r="D16" s="890"/>
      <c r="E16" s="890"/>
      <c r="F16" s="890"/>
      <c r="G16" s="890"/>
      <c r="H16" s="890"/>
      <c r="I16" s="890"/>
    </row>
    <row r="19" spans="1:10" x14ac:dyDescent="0.15">
      <c r="B19" s="1315" t="s">
        <v>775</v>
      </c>
      <c r="C19" s="1315"/>
      <c r="D19" s="1315"/>
      <c r="E19" s="1315"/>
      <c r="F19" s="1315"/>
      <c r="G19" s="1315"/>
      <c r="H19" s="1315"/>
      <c r="I19" s="1315"/>
    </row>
    <row r="20" spans="1:10" x14ac:dyDescent="0.15">
      <c r="B20" s="496"/>
      <c r="C20" s="496"/>
      <c r="D20" s="496"/>
      <c r="E20" s="496"/>
      <c r="F20" s="496"/>
      <c r="G20" s="496"/>
      <c r="H20" s="496"/>
      <c r="I20" s="496"/>
    </row>
    <row r="21" spans="1:10" x14ac:dyDescent="0.15">
      <c r="B21" s="496"/>
      <c r="C21" s="496"/>
      <c r="D21" s="496"/>
      <c r="E21" s="496"/>
      <c r="F21" s="496"/>
      <c r="G21" s="496"/>
      <c r="H21" s="496"/>
      <c r="I21" s="496"/>
    </row>
    <row r="22" spans="1:10" x14ac:dyDescent="0.15">
      <c r="B22" s="496"/>
      <c r="C22" s="496"/>
      <c r="D22" s="496"/>
      <c r="E22" s="496"/>
      <c r="F22" s="496"/>
      <c r="G22" s="496"/>
      <c r="H22" s="496"/>
      <c r="I22" s="496"/>
    </row>
    <row r="23" spans="1:10" x14ac:dyDescent="0.15">
      <c r="B23" s="1315" t="s">
        <v>337</v>
      </c>
      <c r="C23" s="1315"/>
      <c r="D23" s="1315"/>
      <c r="E23" s="1315"/>
      <c r="F23" s="1315"/>
      <c r="G23" s="1315"/>
      <c r="H23" s="1315"/>
      <c r="I23" s="1315"/>
    </row>
    <row r="24" spans="1:10" x14ac:dyDescent="0.15">
      <c r="B24" s="496"/>
      <c r="C24" s="499"/>
      <c r="D24" s="496"/>
      <c r="E24" s="496"/>
      <c r="F24" s="496"/>
      <c r="G24" s="496"/>
      <c r="H24" s="496"/>
      <c r="I24" s="496"/>
    </row>
    <row r="25" spans="1:10" x14ac:dyDescent="0.15">
      <c r="B25" s="498"/>
      <c r="C25" s="498"/>
      <c r="D25" s="498"/>
      <c r="E25" s="498"/>
      <c r="F25" s="498"/>
      <c r="G25" s="498"/>
      <c r="H25" s="498"/>
      <c r="I25" s="498"/>
    </row>
    <row r="26" spans="1:10" ht="34.5" x14ac:dyDescent="0.15">
      <c r="A26" s="508" t="s">
        <v>571</v>
      </c>
      <c r="B26" s="1319" t="s">
        <v>331</v>
      </c>
      <c r="C26" s="1319"/>
      <c r="D26" s="1320"/>
      <c r="E26" s="1321"/>
      <c r="F26" s="1321"/>
      <c r="G26" s="1321"/>
      <c r="H26" s="1321"/>
      <c r="I26" s="1321"/>
      <c r="J26" s="500"/>
    </row>
    <row r="27" spans="1:10" ht="34.5" x14ac:dyDescent="0.15">
      <c r="A27" s="508" t="s">
        <v>571</v>
      </c>
      <c r="B27" s="1322" t="s">
        <v>333</v>
      </c>
      <c r="C27" s="1323"/>
      <c r="D27" s="1324">
        <v>44562</v>
      </c>
      <c r="E27" s="1325"/>
      <c r="F27" s="664" t="s">
        <v>500</v>
      </c>
      <c r="G27" s="1316">
        <v>44562</v>
      </c>
      <c r="H27" s="1316"/>
      <c r="I27" s="1317"/>
      <c r="J27" s="500"/>
    </row>
    <row r="28" spans="1:10" ht="34.5" x14ac:dyDescent="0.15">
      <c r="A28" s="508" t="s">
        <v>571</v>
      </c>
      <c r="B28" s="1327"/>
      <c r="C28" s="1327"/>
      <c r="D28" s="1326"/>
      <c r="E28" s="1326"/>
      <c r="F28" s="511"/>
      <c r="G28" s="1318"/>
      <c r="H28" s="1318"/>
      <c r="I28" s="1318"/>
      <c r="J28" s="500"/>
    </row>
    <row r="29" spans="1:10" ht="34.5" x14ac:dyDescent="0.15">
      <c r="A29" s="508" t="s">
        <v>571</v>
      </c>
      <c r="B29" s="1328"/>
      <c r="C29" s="1328"/>
      <c r="D29" s="1329"/>
      <c r="E29" s="1329"/>
      <c r="F29" s="512"/>
      <c r="G29" s="1330"/>
      <c r="H29" s="1330"/>
      <c r="I29" s="1330"/>
      <c r="J29" s="500"/>
    </row>
    <row r="30" spans="1:10" ht="34.5" x14ac:dyDescent="0.15">
      <c r="A30" s="508" t="s">
        <v>571</v>
      </c>
      <c r="B30" s="1328"/>
      <c r="C30" s="1328"/>
      <c r="D30" s="1329"/>
      <c r="E30" s="1329"/>
      <c r="F30" s="512"/>
      <c r="G30" s="1330"/>
      <c r="H30" s="1330"/>
      <c r="I30" s="1330"/>
      <c r="J30" s="500"/>
    </row>
    <row r="31" spans="1:10" ht="34.5" x14ac:dyDescent="0.15">
      <c r="A31" s="508" t="s">
        <v>571</v>
      </c>
      <c r="B31" s="1328"/>
      <c r="C31" s="1328"/>
      <c r="D31" s="1329"/>
      <c r="E31" s="1329"/>
      <c r="F31" s="512"/>
      <c r="G31" s="1330"/>
      <c r="H31" s="1330"/>
      <c r="I31" s="1330"/>
      <c r="J31" s="500"/>
    </row>
    <row r="32" spans="1:10" ht="34.5" x14ac:dyDescent="0.15">
      <c r="A32" s="508" t="s">
        <v>571</v>
      </c>
      <c r="B32" s="1328"/>
      <c r="C32" s="1328"/>
      <c r="D32" s="1329"/>
      <c r="E32" s="1329"/>
      <c r="F32" s="512"/>
      <c r="G32" s="1330"/>
      <c r="H32" s="1330"/>
      <c r="I32" s="1330"/>
      <c r="J32" s="500"/>
    </row>
    <row r="33" spans="2:10" x14ac:dyDescent="0.15">
      <c r="B33" s="500"/>
      <c r="C33" s="500"/>
      <c r="D33" s="500"/>
      <c r="E33" s="500"/>
      <c r="F33" s="500"/>
      <c r="G33" s="500"/>
      <c r="H33" s="500"/>
      <c r="I33" s="500"/>
      <c r="J33" s="500"/>
    </row>
    <row r="34" spans="2:10" x14ac:dyDescent="0.15">
      <c r="B34" s="500"/>
      <c r="C34" s="500"/>
      <c r="D34" s="500"/>
      <c r="E34" s="500"/>
      <c r="F34" s="500"/>
      <c r="G34" s="500"/>
      <c r="H34" s="500"/>
      <c r="I34" s="500"/>
      <c r="J34" s="500"/>
    </row>
    <row r="35" spans="2:10" x14ac:dyDescent="0.15">
      <c r="B35" s="500"/>
      <c r="C35" s="500"/>
      <c r="D35" s="500"/>
      <c r="E35" s="500"/>
      <c r="F35" s="500"/>
      <c r="G35" s="500"/>
      <c r="H35" s="500"/>
      <c r="I35" s="500"/>
      <c r="J35" s="500"/>
    </row>
    <row r="36" spans="2:10" x14ac:dyDescent="0.15">
      <c r="B36" s="496"/>
      <c r="C36" s="496"/>
      <c r="D36" s="496"/>
      <c r="E36" s="496"/>
      <c r="F36" s="496"/>
      <c r="G36" s="496"/>
      <c r="H36" s="496"/>
      <c r="I36" s="496"/>
    </row>
  </sheetData>
  <customSheetViews>
    <customSheetView guid="{832B3208-C101-484E-A0FA-9FC51FD04763}" showPageBreaks="1" printArea="1" view="pageBreakPreview" topLeftCell="A16">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howPageBreaks="1" printArea="1" view="pageBreakPreview">
      <selection activeCell="G28" sqref="G28:I28"/>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29">
    <mergeCell ref="B32:C32"/>
    <mergeCell ref="D32:E32"/>
    <mergeCell ref="G32:I32"/>
    <mergeCell ref="B29:C29"/>
    <mergeCell ref="B30:C30"/>
    <mergeCell ref="B31:C31"/>
    <mergeCell ref="D29:E29"/>
    <mergeCell ref="G29:I29"/>
    <mergeCell ref="D30:E30"/>
    <mergeCell ref="G30:I30"/>
    <mergeCell ref="D31:E31"/>
    <mergeCell ref="G31:I31"/>
    <mergeCell ref="G27:I27"/>
    <mergeCell ref="B23:I23"/>
    <mergeCell ref="G28:I28"/>
    <mergeCell ref="B26:C26"/>
    <mergeCell ref="D26:I26"/>
    <mergeCell ref="B27:C27"/>
    <mergeCell ref="D27:E27"/>
    <mergeCell ref="D28:E28"/>
    <mergeCell ref="B28:C28"/>
    <mergeCell ref="E10:H10"/>
    <mergeCell ref="E11:H11"/>
    <mergeCell ref="E12:H12"/>
    <mergeCell ref="G2:I2"/>
    <mergeCell ref="B19:I19"/>
    <mergeCell ref="B6:D6"/>
    <mergeCell ref="B5:D5"/>
    <mergeCell ref="B16:I16"/>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view="pageBreakPreview" zoomScale="70" zoomScaleNormal="100" zoomScaleSheetLayoutView="100" workbookViewId="0">
      <selection activeCell="F8" sqref="F8"/>
    </sheetView>
  </sheetViews>
  <sheetFormatPr defaultRowHeight="17.25" x14ac:dyDescent="0.15"/>
  <cols>
    <col min="1" max="1" width="4.875" style="494" customWidth="1"/>
    <col min="2" max="3" width="12.625" style="495" customWidth="1"/>
    <col min="4" max="4" width="7.625" style="495" bestFit="1" customWidth="1"/>
    <col min="5" max="7" width="12.625" style="495" customWidth="1"/>
    <col min="8" max="8" width="4" style="495" bestFit="1" customWidth="1"/>
    <col min="9" max="9" width="8.75" style="495" customWidth="1"/>
    <col min="10" max="16384" width="9" style="495"/>
  </cols>
  <sheetData>
    <row r="2" spans="1:11" ht="24" x14ac:dyDescent="0.15">
      <c r="B2" s="1331" t="s">
        <v>777</v>
      </c>
      <c r="C2" s="1331"/>
      <c r="D2" s="1331"/>
      <c r="E2" s="1332" t="s">
        <v>778</v>
      </c>
      <c r="F2" s="1332"/>
      <c r="G2" s="1332"/>
      <c r="H2" s="665"/>
      <c r="I2" s="503"/>
      <c r="J2" s="503"/>
      <c r="K2" s="503"/>
    </row>
    <row r="3" spans="1:11" x14ac:dyDescent="0.15">
      <c r="B3" s="496"/>
      <c r="C3" s="496"/>
      <c r="D3" s="496"/>
      <c r="E3" s="496"/>
      <c r="F3" s="496"/>
      <c r="G3" s="496"/>
      <c r="H3" s="496"/>
      <c r="I3" s="496"/>
    </row>
    <row r="5" spans="1:11" s="459" customFormat="1" ht="24" x14ac:dyDescent="0.15">
      <c r="A5" s="540"/>
      <c r="B5" s="1333" t="s">
        <v>301</v>
      </c>
      <c r="C5" s="1333"/>
      <c r="D5" s="1336">
        <f>E17</f>
        <v>0</v>
      </c>
      <c r="E5" s="1336"/>
      <c r="F5" s="1336"/>
      <c r="G5" s="1336"/>
      <c r="H5" s="460"/>
      <c r="I5" s="460"/>
      <c r="J5" s="460"/>
    </row>
    <row r="6" spans="1:11" s="459" customFormat="1" x14ac:dyDescent="0.15">
      <c r="A6" s="468"/>
      <c r="B6" s="460"/>
      <c r="C6" s="460"/>
      <c r="D6" s="460"/>
      <c r="E6" s="460"/>
      <c r="F6" s="460"/>
      <c r="G6" s="460"/>
      <c r="H6" s="460"/>
    </row>
    <row r="7" spans="1:11" s="459" customFormat="1" ht="24" x14ac:dyDescent="0.15">
      <c r="A7" s="540"/>
      <c r="B7" s="697" t="s">
        <v>324</v>
      </c>
      <c r="C7" s="818"/>
      <c r="D7" s="818"/>
      <c r="E7" s="818"/>
      <c r="F7" s="818"/>
      <c r="G7" s="818"/>
      <c r="H7" s="460"/>
    </row>
    <row r="8" spans="1:11" s="459" customFormat="1" ht="24" x14ac:dyDescent="0.15">
      <c r="A8" s="540"/>
      <c r="B8" s="1333" t="s">
        <v>756</v>
      </c>
      <c r="C8" s="1333"/>
      <c r="D8" s="1337">
        <v>0</v>
      </c>
      <c r="E8" s="1337"/>
      <c r="F8" s="1337"/>
      <c r="G8" s="1337"/>
      <c r="H8" s="460"/>
      <c r="I8" s="460" t="s">
        <v>752</v>
      </c>
      <c r="J8" s="460"/>
    </row>
    <row r="9" spans="1:11" s="459" customFormat="1" x14ac:dyDescent="0.15">
      <c r="A9" s="468"/>
      <c r="B9" s="1333" t="s">
        <v>776</v>
      </c>
      <c r="C9" s="1333"/>
      <c r="D9" s="1333"/>
      <c r="E9" s="1333"/>
      <c r="F9" s="1333"/>
      <c r="G9" s="1333"/>
      <c r="H9" s="1333"/>
    </row>
    <row r="10" spans="1:11" x14ac:dyDescent="0.15">
      <c r="B10" s="499"/>
      <c r="C10" s="499"/>
      <c r="D10" s="499"/>
      <c r="E10" s="499"/>
      <c r="F10" s="499"/>
      <c r="G10" s="499"/>
      <c r="H10" s="499"/>
      <c r="I10" s="496"/>
      <c r="J10" s="496"/>
      <c r="K10" s="496"/>
    </row>
    <row r="11" spans="1:11" ht="24" x14ac:dyDescent="0.15">
      <c r="A11" s="540"/>
      <c r="B11" s="697" t="s">
        <v>574</v>
      </c>
      <c r="D11" s="695"/>
      <c r="H11" s="695"/>
      <c r="I11" s="503"/>
      <c r="J11" s="503"/>
      <c r="K11" s="503"/>
    </row>
    <row r="12" spans="1:11" ht="24" x14ac:dyDescent="0.15">
      <c r="A12" s="540"/>
      <c r="B12" s="1333" t="s">
        <v>779</v>
      </c>
      <c r="C12" s="1333"/>
      <c r="D12" s="502" t="s">
        <v>713</v>
      </c>
      <c r="E12" s="833">
        <v>0</v>
      </c>
      <c r="F12" s="833"/>
      <c r="G12" s="833"/>
      <c r="H12" s="510"/>
      <c r="I12" s="510" t="s">
        <v>714</v>
      </c>
      <c r="J12" s="496"/>
      <c r="K12" s="496"/>
    </row>
    <row r="13" spans="1:11" ht="24" x14ac:dyDescent="0.15">
      <c r="A13" s="540"/>
      <c r="B13" s="510"/>
      <c r="C13" s="1334" t="s">
        <v>573</v>
      </c>
      <c r="D13" s="1334"/>
      <c r="E13" s="1334"/>
      <c r="F13" s="514" t="str">
        <f>IF(D8=0,"",E12/D8)</f>
        <v/>
      </c>
      <c r="G13" s="510" t="s">
        <v>44</v>
      </c>
      <c r="H13" s="510"/>
      <c r="I13" s="510"/>
      <c r="J13" s="496"/>
      <c r="K13" s="496"/>
    </row>
    <row r="14" spans="1:11" ht="24" x14ac:dyDescent="0.15">
      <c r="A14" s="540"/>
      <c r="B14" s="1333" t="s">
        <v>780</v>
      </c>
      <c r="C14" s="1333"/>
      <c r="D14" s="696" t="s">
        <v>781</v>
      </c>
      <c r="E14" s="1339">
        <f>ROUNDDOWN(E12*0.9,-3)</f>
        <v>0</v>
      </c>
      <c r="F14" s="1339"/>
      <c r="G14" s="1339"/>
      <c r="I14" s="510"/>
      <c r="J14" s="496"/>
      <c r="K14" s="496"/>
    </row>
    <row r="15" spans="1:11" ht="24" x14ac:dyDescent="0.15">
      <c r="A15" s="540"/>
      <c r="B15" s="1333" t="s">
        <v>786</v>
      </c>
      <c r="C15" s="1333"/>
      <c r="D15" s="1328" t="s">
        <v>782</v>
      </c>
      <c r="E15" s="833">
        <v>0</v>
      </c>
      <c r="F15" s="833"/>
      <c r="G15" s="833"/>
      <c r="H15" s="510"/>
      <c r="I15" s="510"/>
      <c r="J15" s="496"/>
      <c r="K15" s="496"/>
    </row>
    <row r="16" spans="1:11" ht="24" x14ac:dyDescent="0.15">
      <c r="A16" s="540"/>
      <c r="B16" s="1333" t="s">
        <v>787</v>
      </c>
      <c r="C16" s="1333"/>
      <c r="D16" s="1328"/>
      <c r="E16" s="833">
        <v>0</v>
      </c>
      <c r="F16" s="833"/>
      <c r="G16" s="833"/>
      <c r="H16" s="510"/>
      <c r="I16" s="510"/>
      <c r="J16" s="496"/>
      <c r="K16" s="496"/>
    </row>
    <row r="17" spans="1:11" ht="24" x14ac:dyDescent="0.15">
      <c r="A17" s="540"/>
      <c r="B17" s="1333" t="s">
        <v>784</v>
      </c>
      <c r="C17" s="1333"/>
      <c r="D17" s="510"/>
      <c r="E17" s="1340">
        <f>E14-E15-E16</f>
        <v>0</v>
      </c>
      <c r="F17" s="1340"/>
      <c r="G17" s="1340"/>
      <c r="H17" s="510"/>
      <c r="I17" s="510"/>
      <c r="K17" s="496"/>
    </row>
    <row r="18" spans="1:11" ht="24" x14ac:dyDescent="0.15">
      <c r="A18" s="540"/>
      <c r="B18" s="510"/>
      <c r="C18" s="510"/>
      <c r="D18" s="510"/>
      <c r="E18" s="1335" t="s">
        <v>783</v>
      </c>
      <c r="F18" s="1335"/>
      <c r="G18" s="1335"/>
      <c r="H18" s="1335"/>
      <c r="I18" s="510"/>
      <c r="J18" s="496"/>
      <c r="K18" s="496"/>
    </row>
    <row r="19" spans="1:11" x14ac:dyDescent="0.15">
      <c r="B19" s="499"/>
      <c r="C19" s="499"/>
      <c r="D19" s="499"/>
      <c r="E19" s="499"/>
      <c r="F19" s="499"/>
      <c r="G19" s="499"/>
      <c r="H19" s="499"/>
      <c r="I19" s="496"/>
      <c r="J19" s="496"/>
      <c r="K19" s="496"/>
    </row>
    <row r="20" spans="1:11" x14ac:dyDescent="0.15">
      <c r="B20" s="1338" t="s">
        <v>785</v>
      </c>
      <c r="C20" s="1338"/>
      <c r="D20" s="1338"/>
      <c r="E20" s="1338"/>
      <c r="F20" s="1338"/>
      <c r="G20" s="1338"/>
      <c r="H20" s="1338"/>
      <c r="I20" s="496"/>
      <c r="J20" s="496"/>
      <c r="K20" s="496"/>
    </row>
    <row r="21" spans="1:11" x14ac:dyDescent="0.15">
      <c r="B21" s="460"/>
      <c r="C21" s="460"/>
      <c r="D21" s="496"/>
      <c r="E21" s="496"/>
      <c r="F21" s="496"/>
      <c r="G21" s="496"/>
      <c r="H21" s="496"/>
      <c r="I21" s="496"/>
      <c r="J21" s="496"/>
      <c r="K21" s="496"/>
    </row>
    <row r="22" spans="1:11" x14ac:dyDescent="0.15">
      <c r="B22" s="460"/>
      <c r="C22" s="460"/>
      <c r="D22" s="496"/>
      <c r="E22" s="496"/>
      <c r="F22" s="496"/>
      <c r="G22" s="496"/>
      <c r="H22" s="496"/>
      <c r="I22" s="496"/>
      <c r="J22" s="496"/>
      <c r="K22" s="496"/>
    </row>
    <row r="23" spans="1:11" x14ac:dyDescent="0.15">
      <c r="B23" s="834">
        <v>44562</v>
      </c>
      <c r="C23" s="834"/>
      <c r="D23" s="496"/>
      <c r="E23" s="496"/>
      <c r="F23" s="496"/>
      <c r="G23" s="496"/>
      <c r="H23" s="496"/>
      <c r="I23" s="496"/>
      <c r="K23" s="496"/>
    </row>
    <row r="24" spans="1:11" x14ac:dyDescent="0.15">
      <c r="B24" s="460"/>
      <c r="C24" s="460"/>
      <c r="D24" s="496"/>
      <c r="E24" s="496"/>
      <c r="F24" s="496"/>
      <c r="G24" s="496"/>
      <c r="H24" s="496"/>
      <c r="I24" s="496"/>
      <c r="J24" s="496"/>
      <c r="K24" s="496"/>
    </row>
    <row r="25" spans="1:11" x14ac:dyDescent="0.15">
      <c r="B25" s="628" t="s">
        <v>746</v>
      </c>
      <c r="C25" s="460"/>
      <c r="D25" s="460"/>
      <c r="E25" s="460"/>
      <c r="F25" s="460"/>
      <c r="G25" s="460"/>
      <c r="H25" s="460"/>
      <c r="I25" s="496"/>
    </row>
    <row r="26" spans="1:11" x14ac:dyDescent="0.15">
      <c r="B26" s="818"/>
      <c r="C26" s="818"/>
      <c r="D26" s="818"/>
      <c r="E26" s="460"/>
      <c r="F26" s="460"/>
      <c r="G26" s="460"/>
      <c r="H26" s="460"/>
      <c r="I26" s="495" t="s">
        <v>827</v>
      </c>
    </row>
    <row r="27" spans="1:11" x14ac:dyDescent="0.15">
      <c r="B27" s="818"/>
      <c r="C27" s="818"/>
      <c r="D27" s="629" t="s">
        <v>318</v>
      </c>
      <c r="E27" s="460"/>
      <c r="F27" s="460"/>
      <c r="G27" s="460"/>
      <c r="H27" s="460"/>
    </row>
    <row r="28" spans="1:11" x14ac:dyDescent="0.15">
      <c r="B28" s="460"/>
      <c r="C28" s="614"/>
      <c r="D28" s="460"/>
      <c r="E28" s="460"/>
      <c r="F28" s="460"/>
      <c r="G28" s="460"/>
      <c r="H28" s="460"/>
    </row>
    <row r="29" spans="1:11" x14ac:dyDescent="0.15">
      <c r="B29" s="460"/>
      <c r="C29" s="460"/>
      <c r="D29" s="460"/>
      <c r="E29" s="460"/>
      <c r="F29" s="460"/>
      <c r="G29" s="460"/>
      <c r="H29" s="460"/>
    </row>
    <row r="30" spans="1:11" x14ac:dyDescent="0.15">
      <c r="B30" s="460"/>
      <c r="C30" s="460"/>
      <c r="D30" s="460"/>
      <c r="E30" s="628" t="s">
        <v>744</v>
      </c>
      <c r="F30" s="460"/>
      <c r="G30" s="460"/>
      <c r="H30" s="460"/>
    </row>
    <row r="31" spans="1:11" x14ac:dyDescent="0.15">
      <c r="B31" s="460"/>
      <c r="C31" s="460"/>
      <c r="D31" s="460"/>
      <c r="E31" s="818" t="s">
        <v>742</v>
      </c>
      <c r="F31" s="818"/>
      <c r="G31" s="818"/>
      <c r="H31" s="460"/>
      <c r="I31" s="495" t="s">
        <v>827</v>
      </c>
    </row>
    <row r="32" spans="1:11" x14ac:dyDescent="0.15">
      <c r="B32" s="460"/>
      <c r="C32" s="460"/>
      <c r="D32" s="460"/>
      <c r="E32" s="818"/>
      <c r="F32" s="818"/>
      <c r="G32" s="818"/>
      <c r="H32" s="463"/>
    </row>
    <row r="33" spans="2:10" x14ac:dyDescent="0.15">
      <c r="B33" s="460"/>
      <c r="C33" s="460"/>
      <c r="D33" s="460"/>
      <c r="E33" s="818" t="s">
        <v>743</v>
      </c>
      <c r="F33" s="818"/>
      <c r="G33" s="818"/>
      <c r="H33" s="614" t="s">
        <v>321</v>
      </c>
    </row>
    <row r="34" spans="2:10" x14ac:dyDescent="0.15">
      <c r="B34" s="621"/>
      <c r="C34" s="460"/>
      <c r="D34" s="460"/>
      <c r="E34" s="460"/>
      <c r="F34" s="460"/>
      <c r="G34" s="460"/>
      <c r="H34" s="460"/>
    </row>
    <row r="35" spans="2:10" x14ac:dyDescent="0.15">
      <c r="B35" s="460"/>
      <c r="C35" s="460"/>
      <c r="D35" s="460"/>
      <c r="E35" s="460"/>
      <c r="F35" s="460"/>
      <c r="G35" s="460"/>
      <c r="H35" s="460"/>
    </row>
    <row r="36" spans="2:10" x14ac:dyDescent="0.15">
      <c r="B36" s="460"/>
      <c r="C36" s="460"/>
      <c r="D36" s="460"/>
      <c r="E36" s="628" t="s">
        <v>745</v>
      </c>
      <c r="F36" s="460"/>
      <c r="G36" s="460"/>
      <c r="H36" s="460"/>
    </row>
    <row r="37" spans="2:10" x14ac:dyDescent="0.15">
      <c r="B37" s="460"/>
      <c r="C37" s="460"/>
      <c r="D37" s="460"/>
      <c r="E37" s="818" t="s">
        <v>741</v>
      </c>
      <c r="F37" s="818"/>
      <c r="G37" s="818"/>
      <c r="H37" s="460"/>
    </row>
    <row r="38" spans="2:10" x14ac:dyDescent="0.15">
      <c r="B38" s="460"/>
      <c r="C38" s="460"/>
      <c r="D38" s="460"/>
      <c r="E38" s="818"/>
      <c r="F38" s="818"/>
      <c r="G38" s="818"/>
      <c r="H38" s="460"/>
    </row>
    <row r="39" spans="2:10" x14ac:dyDescent="0.15">
      <c r="B39" s="460"/>
      <c r="C39" s="460"/>
      <c r="D39" s="460"/>
      <c r="E39" s="818"/>
      <c r="F39" s="818"/>
      <c r="G39" s="818"/>
      <c r="H39" s="460"/>
    </row>
    <row r="40" spans="2:10" x14ac:dyDescent="0.15">
      <c r="B40" s="459"/>
      <c r="C40" s="459"/>
      <c r="D40" s="459"/>
      <c r="E40" s="818"/>
      <c r="F40" s="818"/>
      <c r="G40" s="818"/>
      <c r="H40" s="459"/>
    </row>
    <row r="41" spans="2:10" x14ac:dyDescent="0.15">
      <c r="B41" s="1328" t="s">
        <v>363</v>
      </c>
      <c r="C41" s="1328"/>
      <c r="D41" s="1328"/>
      <c r="E41" s="1328"/>
      <c r="F41" s="1328"/>
      <c r="G41" s="1328"/>
      <c r="H41" s="1328"/>
      <c r="I41" s="510"/>
      <c r="J41" s="496"/>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useFirstPageNumber="1" horizontalDpi="4294967293" r:id="rId1"/>
      <headerFooter alignWithMargins="0">
        <oddFooter>&amp;C&amp;A-&amp;P</oddFooter>
      </headerFooter>
    </customSheetView>
    <customSheetView guid="{E4C4614E-F72B-47A8-B30C-D2AA9B8D49EA}" showPageBreaks="1" printArea="1" view="pageBreakPreview">
      <selection activeCell="B24" sqref="B24"/>
      <pageMargins left="0.78740157480314965" right="0.59055118110236227" top="0.98425196850393704" bottom="0.98425196850393704" header="0.51181102362204722" footer="0.51181102362204722"/>
      <printOptions horizontalCentered="1"/>
      <pageSetup paperSize="9" orientation="portrait" useFirstPageNumber="1" horizontalDpi="4294967293" r:id="rId2"/>
      <headerFooter alignWithMargins="0">
        <oddFooter>&amp;C&amp;A-&amp;P</oddFooter>
      </headerFooter>
    </customSheetView>
  </customSheetViews>
  <mergeCells count="33">
    <mergeCell ref="B41:H41"/>
    <mergeCell ref="B14:C14"/>
    <mergeCell ref="B15:C15"/>
    <mergeCell ref="B17:C17"/>
    <mergeCell ref="E14:G14"/>
    <mergeCell ref="E15:G15"/>
    <mergeCell ref="E17:G17"/>
    <mergeCell ref="B16:C16"/>
    <mergeCell ref="D15:D16"/>
    <mergeCell ref="E16:G16"/>
    <mergeCell ref="E38:G38"/>
    <mergeCell ref="E39:G39"/>
    <mergeCell ref="E40:G40"/>
    <mergeCell ref="E32:G32"/>
    <mergeCell ref="B26:D26"/>
    <mergeCell ref="B9:H9"/>
    <mergeCell ref="E31:G31"/>
    <mergeCell ref="E37:G37"/>
    <mergeCell ref="B27:C27"/>
    <mergeCell ref="E33:G33"/>
    <mergeCell ref="B20:H20"/>
    <mergeCell ref="B2:D2"/>
    <mergeCell ref="E2:G2"/>
    <mergeCell ref="B23:C23"/>
    <mergeCell ref="B12:C12"/>
    <mergeCell ref="E12:G12"/>
    <mergeCell ref="C13:E13"/>
    <mergeCell ref="E18:H18"/>
    <mergeCell ref="B5:C5"/>
    <mergeCell ref="D5:G5"/>
    <mergeCell ref="C7:G7"/>
    <mergeCell ref="B8:C8"/>
    <mergeCell ref="D8:G8"/>
  </mergeCells>
  <phoneticPr fontId="8"/>
  <printOptions horizontalCentered="1"/>
  <pageMargins left="0.78740157480314965" right="0.59055118110236227" top="0.98425196850393704" bottom="0.98425196850393704" header="0.51181102362204722" footer="0.51181102362204722"/>
  <pageSetup paperSize="9" orientation="portrait" useFirstPageNumber="1" horizontalDpi="4294967293" r:id="rId3"/>
  <headerFooter alignWithMargins="0">
    <oddFooter>&amp;C&amp;A-&amp;P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8"/>
  <sheetViews>
    <sheetView view="pageBreakPreview" zoomScale="55" zoomScaleNormal="100" zoomScaleSheetLayoutView="100" workbookViewId="0">
      <selection activeCell="F8" sqref="F8:H8"/>
    </sheetView>
  </sheetViews>
  <sheetFormatPr defaultRowHeight="17.25" x14ac:dyDescent="0.15"/>
  <cols>
    <col min="1" max="1" width="3.25" style="298" customWidth="1"/>
    <col min="2" max="7" width="12.625" style="299" customWidth="1"/>
    <col min="8" max="8" width="5.625" style="299" customWidth="1"/>
    <col min="9" max="16384" width="9" style="299"/>
  </cols>
  <sheetData>
    <row r="2" spans="2:12" x14ac:dyDescent="0.15">
      <c r="B2" s="628" t="s">
        <v>746</v>
      </c>
      <c r="F2" s="815">
        <v>44562</v>
      </c>
      <c r="G2" s="815"/>
      <c r="H2" s="815"/>
    </row>
    <row r="3" spans="2:12" x14ac:dyDescent="0.15">
      <c r="B3" s="817"/>
      <c r="C3" s="817"/>
      <c r="D3" s="460"/>
      <c r="E3" s="2"/>
      <c r="F3" s="2"/>
      <c r="G3" s="2"/>
      <c r="H3" s="2"/>
      <c r="I3" s="273" t="s">
        <v>826</v>
      </c>
    </row>
    <row r="4" spans="2:12" x14ac:dyDescent="0.15">
      <c r="B4" s="817"/>
      <c r="C4" s="817"/>
      <c r="D4" s="460" t="s">
        <v>318</v>
      </c>
      <c r="E4" s="2"/>
      <c r="F4" s="2"/>
      <c r="G4" s="2"/>
      <c r="H4" s="2"/>
      <c r="I4" s="273"/>
    </row>
    <row r="5" spans="2:12" x14ac:dyDescent="0.15">
      <c r="B5" s="628" t="s">
        <v>758</v>
      </c>
      <c r="C5" s="460"/>
      <c r="D5" s="460"/>
      <c r="E5" s="603"/>
      <c r="F5" s="603"/>
      <c r="G5" s="603"/>
      <c r="H5" s="603"/>
      <c r="I5" s="273"/>
    </row>
    <row r="6" spans="2:12" x14ac:dyDescent="0.15">
      <c r="B6" s="817"/>
      <c r="C6" s="817"/>
      <c r="D6" s="460"/>
      <c r="E6" s="603"/>
      <c r="F6" s="603"/>
      <c r="G6" s="603"/>
      <c r="H6" s="603"/>
      <c r="I6" s="273"/>
    </row>
    <row r="7" spans="2:12" x14ac:dyDescent="0.15">
      <c r="B7" s="817"/>
      <c r="C7" s="817"/>
      <c r="D7" s="460" t="s">
        <v>318</v>
      </c>
      <c r="E7" s="603"/>
      <c r="F7" s="603"/>
      <c r="G7" s="603"/>
      <c r="H7" s="603"/>
      <c r="I7" s="273"/>
    </row>
    <row r="8" spans="2:12" x14ac:dyDescent="0.15">
      <c r="B8" s="2"/>
      <c r="C8" s="300"/>
      <c r="D8" s="2"/>
      <c r="E8" s="628" t="s">
        <v>744</v>
      </c>
      <c r="F8" s="816"/>
      <c r="G8" s="816"/>
      <c r="H8" s="816"/>
    </row>
    <row r="9" spans="2:12" x14ac:dyDescent="0.15">
      <c r="B9" s="2"/>
      <c r="C9" s="2"/>
      <c r="D9" s="2"/>
      <c r="E9" s="818" t="s">
        <v>742</v>
      </c>
      <c r="F9" s="818"/>
      <c r="G9" s="818"/>
      <c r="H9" s="460"/>
      <c r="I9" s="273" t="s">
        <v>826</v>
      </c>
    </row>
    <row r="10" spans="2:12" x14ac:dyDescent="0.15">
      <c r="B10" s="2"/>
      <c r="C10" s="2"/>
      <c r="D10" s="2"/>
      <c r="E10" s="818"/>
      <c r="F10" s="818"/>
      <c r="G10" s="818"/>
      <c r="H10" s="460"/>
      <c r="I10" s="2"/>
    </row>
    <row r="11" spans="2:12" x14ac:dyDescent="0.15">
      <c r="B11" s="2"/>
      <c r="C11" s="2"/>
      <c r="D11" s="2"/>
      <c r="E11" s="818" t="s">
        <v>743</v>
      </c>
      <c r="F11" s="818"/>
      <c r="G11" s="818"/>
      <c r="H11" s="464" t="s">
        <v>321</v>
      </c>
      <c r="I11" s="2"/>
    </row>
    <row r="12" spans="2:12" x14ac:dyDescent="0.15">
      <c r="B12" s="2"/>
      <c r="C12" s="2"/>
      <c r="D12" s="2"/>
      <c r="E12" s="2"/>
      <c r="F12" s="824"/>
      <c r="G12" s="824"/>
      <c r="H12" s="824"/>
      <c r="I12" s="2"/>
      <c r="L12" s="305"/>
    </row>
    <row r="13" spans="2:12" x14ac:dyDescent="0.15">
      <c r="B13" s="302"/>
      <c r="C13" s="302"/>
      <c r="D13" s="302"/>
      <c r="E13" s="302"/>
      <c r="F13" s="303"/>
      <c r="G13" s="303"/>
      <c r="H13" s="303"/>
      <c r="I13" s="302"/>
      <c r="L13" s="305"/>
    </row>
    <row r="14" spans="2:12" ht="24" x14ac:dyDescent="0.15">
      <c r="B14" s="823" t="s">
        <v>870</v>
      </c>
      <c r="C14" s="823"/>
      <c r="D14" s="823"/>
      <c r="E14" s="823"/>
      <c r="F14" s="823"/>
      <c r="G14" s="823"/>
      <c r="H14" s="823"/>
      <c r="I14" s="2"/>
    </row>
    <row r="15" spans="2:12" x14ac:dyDescent="0.15">
      <c r="I15" s="2"/>
    </row>
    <row r="16" spans="2:12" x14ac:dyDescent="0.15">
      <c r="B16" s="827" t="s">
        <v>478</v>
      </c>
      <c r="C16" s="827"/>
      <c r="D16" s="821" t="s">
        <v>479</v>
      </c>
      <c r="E16" s="821"/>
      <c r="F16" s="821"/>
      <c r="G16" s="821"/>
      <c r="H16" s="821"/>
      <c r="I16" s="2"/>
    </row>
    <row r="17" spans="2:15" x14ac:dyDescent="0.15">
      <c r="B17" s="826" t="s">
        <v>480</v>
      </c>
      <c r="C17" s="826"/>
      <c r="D17" s="826"/>
      <c r="E17" s="826"/>
      <c r="F17" s="826"/>
      <c r="G17" s="826"/>
      <c r="H17" s="826"/>
      <c r="I17" s="2"/>
    </row>
    <row r="18" spans="2:15" x14ac:dyDescent="0.15">
      <c r="B18" s="825" t="s">
        <v>860</v>
      </c>
      <c r="C18" s="825"/>
      <c r="D18" s="825"/>
      <c r="E18" s="825"/>
      <c r="F18" s="825"/>
      <c r="G18" s="825"/>
      <c r="H18" s="825"/>
      <c r="I18" s="2"/>
    </row>
    <row r="19" spans="2:15" x14ac:dyDescent="0.15">
      <c r="I19" s="2"/>
    </row>
    <row r="20" spans="2:15" x14ac:dyDescent="0.15">
      <c r="B20" s="819" t="s">
        <v>692</v>
      </c>
      <c r="C20" s="819"/>
      <c r="D20" s="819"/>
      <c r="E20" s="819"/>
      <c r="F20" s="819"/>
      <c r="G20" s="819"/>
      <c r="I20" s="2"/>
    </row>
    <row r="21" spans="2:15" x14ac:dyDescent="0.15">
      <c r="B21" s="691"/>
      <c r="C21" s="821" t="s">
        <v>342</v>
      </c>
      <c r="D21" s="821"/>
      <c r="E21" s="820"/>
      <c r="F21" s="820"/>
      <c r="G21" s="820"/>
      <c r="I21" s="2"/>
    </row>
    <row r="22" spans="2:15" x14ac:dyDescent="0.15">
      <c r="B22" s="691"/>
      <c r="C22" s="691"/>
      <c r="D22" s="691"/>
      <c r="E22" s="820"/>
      <c r="F22" s="820"/>
      <c r="G22" s="820"/>
      <c r="I22" s="2"/>
    </row>
    <row r="23" spans="2:15" x14ac:dyDescent="0.15">
      <c r="B23" s="703" t="s">
        <v>338</v>
      </c>
      <c r="C23" s="820" t="s">
        <v>343</v>
      </c>
      <c r="D23" s="820"/>
      <c r="E23" s="820"/>
      <c r="F23" s="820"/>
      <c r="G23" s="820"/>
      <c r="I23" s="2"/>
    </row>
    <row r="24" spans="2:15" x14ac:dyDescent="0.15">
      <c r="B24" s="691"/>
      <c r="C24" s="820" t="s">
        <v>344</v>
      </c>
      <c r="D24" s="820"/>
      <c r="E24" s="820"/>
      <c r="F24" s="820"/>
      <c r="G24" s="820"/>
      <c r="I24" s="2"/>
    </row>
    <row r="25" spans="2:15" x14ac:dyDescent="0.15">
      <c r="B25" s="691"/>
      <c r="C25" s="691"/>
      <c r="D25" s="691"/>
      <c r="E25" s="820"/>
      <c r="F25" s="820"/>
      <c r="G25" s="820"/>
      <c r="I25" s="2"/>
    </row>
    <row r="26" spans="2:15" x14ac:dyDescent="0.15">
      <c r="B26" s="703" t="s">
        <v>338</v>
      </c>
      <c r="C26" s="820" t="s">
        <v>345</v>
      </c>
      <c r="D26" s="820"/>
      <c r="E26" s="820"/>
      <c r="F26" s="820"/>
      <c r="G26" s="820"/>
      <c r="H26" s="704"/>
      <c r="I26" s="2"/>
    </row>
    <row r="27" spans="2:15" x14ac:dyDescent="0.15">
      <c r="B27" s="691"/>
      <c r="C27" s="691"/>
      <c r="D27" s="691"/>
      <c r="E27" s="820"/>
      <c r="F27" s="820"/>
      <c r="G27" s="820"/>
      <c r="I27" s="2"/>
    </row>
    <row r="28" spans="2:15" x14ac:dyDescent="0.15">
      <c r="B28" s="822" t="s">
        <v>687</v>
      </c>
      <c r="C28" s="822"/>
      <c r="I28" s="2"/>
      <c r="J28" s="611"/>
      <c r="K28" s="611"/>
      <c r="L28" s="611"/>
      <c r="M28" s="611"/>
      <c r="N28" s="611"/>
      <c r="O28" s="611"/>
    </row>
    <row r="29" spans="2:15" x14ac:dyDescent="0.15">
      <c r="B29" s="703" t="s">
        <v>688</v>
      </c>
      <c r="C29" s="821" t="s">
        <v>690</v>
      </c>
      <c r="D29" s="821"/>
      <c r="E29" s="821"/>
      <c r="F29" s="821"/>
      <c r="G29" s="821"/>
      <c r="I29" s="2"/>
    </row>
    <row r="30" spans="2:15" x14ac:dyDescent="0.15">
      <c r="B30" s="703"/>
      <c r="D30" s="821" t="s">
        <v>691</v>
      </c>
      <c r="E30" s="821"/>
      <c r="F30" s="821"/>
      <c r="G30" s="821"/>
      <c r="H30" s="821"/>
      <c r="I30" s="2"/>
    </row>
    <row r="31" spans="2:15" x14ac:dyDescent="0.15">
      <c r="B31" s="703" t="s">
        <v>688</v>
      </c>
      <c r="C31" s="299" t="s">
        <v>689</v>
      </c>
      <c r="I31" s="2"/>
    </row>
    <row r="32" spans="2:15" x14ac:dyDescent="0.15">
      <c r="B32" s="703"/>
      <c r="I32" s="2"/>
    </row>
    <row r="33" spans="2:9" x14ac:dyDescent="0.15">
      <c r="B33" s="819" t="s">
        <v>693</v>
      </c>
      <c r="C33" s="819"/>
      <c r="D33" s="819"/>
      <c r="E33" s="819"/>
      <c r="F33" s="819"/>
      <c r="G33" s="819"/>
      <c r="I33" s="2"/>
    </row>
    <row r="34" spans="2:9" x14ac:dyDescent="0.15">
      <c r="B34" s="822" t="s">
        <v>687</v>
      </c>
      <c r="C34" s="822"/>
      <c r="I34" s="2"/>
    </row>
    <row r="35" spans="2:9" x14ac:dyDescent="0.15">
      <c r="B35" s="703" t="s">
        <v>688</v>
      </c>
      <c r="C35" s="821" t="s">
        <v>695</v>
      </c>
      <c r="D35" s="821"/>
      <c r="E35" s="821"/>
      <c r="F35" s="821"/>
      <c r="G35" s="821"/>
    </row>
    <row r="36" spans="2:9" x14ac:dyDescent="0.15">
      <c r="B36" s="703"/>
      <c r="C36" s="691"/>
      <c r="D36" s="691"/>
      <c r="E36" s="691"/>
      <c r="F36" s="691"/>
      <c r="G36" s="691"/>
    </row>
    <row r="37" spans="2:9" x14ac:dyDescent="0.15">
      <c r="B37" s="819" t="s">
        <v>694</v>
      </c>
      <c r="C37" s="819"/>
      <c r="D37" s="819"/>
      <c r="E37" s="819"/>
      <c r="F37" s="819"/>
      <c r="G37" s="819"/>
    </row>
    <row r="38" spans="2:9" x14ac:dyDescent="0.15">
      <c r="B38" s="822" t="s">
        <v>687</v>
      </c>
      <c r="C38" s="822"/>
      <c r="I38" s="603"/>
    </row>
    <row r="39" spans="2:9" x14ac:dyDescent="0.15">
      <c r="B39" s="703" t="s">
        <v>688</v>
      </c>
      <c r="C39" s="821" t="s">
        <v>696</v>
      </c>
      <c r="D39" s="821"/>
      <c r="E39" s="821"/>
      <c r="F39" s="821"/>
      <c r="G39" s="821"/>
    </row>
    <row r="40" spans="2:9" x14ac:dyDescent="0.15">
      <c r="B40" s="703" t="s">
        <v>688</v>
      </c>
      <c r="C40" s="821" t="s">
        <v>698</v>
      </c>
      <c r="D40" s="821"/>
      <c r="E40" s="821"/>
      <c r="F40" s="821"/>
      <c r="G40" s="821"/>
    </row>
    <row r="41" spans="2:9" x14ac:dyDescent="0.15">
      <c r="B41" s="703" t="s">
        <v>688</v>
      </c>
      <c r="C41" s="821" t="s">
        <v>697</v>
      </c>
      <c r="D41" s="821"/>
      <c r="E41" s="821"/>
      <c r="F41" s="821"/>
      <c r="G41" s="821"/>
      <c r="H41" s="692"/>
      <c r="I41" s="605"/>
    </row>
    <row r="42" spans="2:9" x14ac:dyDescent="0.15">
      <c r="B42" s="703"/>
      <c r="C42" s="691"/>
      <c r="D42" s="6"/>
      <c r="E42" s="6"/>
      <c r="F42" s="6"/>
      <c r="G42" s="692"/>
      <c r="H42" s="692"/>
      <c r="I42" s="605"/>
    </row>
    <row r="43" spans="2:9" x14ac:dyDescent="0.15">
      <c r="B43" s="819" t="s">
        <v>699</v>
      </c>
      <c r="C43" s="819"/>
      <c r="D43" s="819"/>
      <c r="E43" s="819"/>
      <c r="F43" s="819"/>
      <c r="G43" s="819"/>
    </row>
    <row r="44" spans="2:9" x14ac:dyDescent="0.15">
      <c r="B44" s="703" t="s">
        <v>688</v>
      </c>
      <c r="C44" s="821" t="s">
        <v>700</v>
      </c>
      <c r="D44" s="821"/>
      <c r="E44" s="821"/>
      <c r="F44" s="821"/>
      <c r="G44" s="821"/>
      <c r="H44" s="692"/>
      <c r="I44" s="605"/>
    </row>
    <row r="45" spans="2:9" x14ac:dyDescent="0.15">
      <c r="B45" s="703" t="s">
        <v>688</v>
      </c>
      <c r="C45" s="821" t="s">
        <v>701</v>
      </c>
      <c r="D45" s="821"/>
      <c r="E45" s="821"/>
      <c r="F45" s="821"/>
      <c r="G45" s="821"/>
      <c r="H45" s="692"/>
      <c r="I45" s="605"/>
    </row>
    <row r="46" spans="2:9" x14ac:dyDescent="0.15">
      <c r="B46" s="703" t="s">
        <v>688</v>
      </c>
      <c r="C46" s="828" t="s">
        <v>864</v>
      </c>
      <c r="D46" s="828"/>
      <c r="E46" s="828"/>
      <c r="F46" s="828"/>
      <c r="G46" s="828"/>
      <c r="I46" s="299" t="s">
        <v>869</v>
      </c>
    </row>
    <row r="47" spans="2:9" x14ac:dyDescent="0.15">
      <c r="C47" s="821"/>
      <c r="D47" s="821"/>
      <c r="E47" s="821"/>
      <c r="F47" s="821"/>
      <c r="G47" s="821"/>
    </row>
    <row r="48" spans="2:9" x14ac:dyDescent="0.15">
      <c r="C48" s="821"/>
      <c r="D48" s="821"/>
      <c r="E48" s="821"/>
      <c r="F48" s="821"/>
      <c r="G48" s="821"/>
    </row>
  </sheetData>
  <customSheetViews>
    <customSheetView guid="{832B3208-C101-484E-A0FA-9FC51FD04763}" scale="55" showPageBreaks="1" printArea="1" view="pageBreakPreview">
      <selection activeCell="F8" sqref="F8:H8"/>
      <pageMargins left="0.78740157480314965" right="0.39370078740157483" top="0.78740157480314965" bottom="0.78740157480314965" header="0.51181102362204722" footer="0.51181102362204722"/>
      <printOptions horizontalCentered="1"/>
      <pageSetup paperSize="9" orientation="portrait" r:id="rId1"/>
      <headerFooter alignWithMargins="0">
        <oddFooter>&amp;C&amp;A&amp;R（契約事務書式）</oddFooter>
      </headerFooter>
    </customSheetView>
    <customSheetView guid="{E4C4614E-F72B-47A8-B30C-D2AA9B8D49EA}" showPageBreaks="1" printArea="1" view="pageBreakPreview">
      <selection activeCell="B20" sqref="B20:G20"/>
      <pageMargins left="0.78740157480314965" right="0.39370078740157483" top="0.78740157480314965" bottom="0.78740157480314965" header="0.51181102362204722" footer="0.51181102362204722"/>
      <printOptions horizontalCentered="1"/>
      <pageSetup paperSize="9" orientation="portrait" r:id="rId2"/>
      <headerFooter alignWithMargins="0">
        <oddFooter>&amp;C&amp;A&amp;R（契約事務書式）</oddFooter>
      </headerFooter>
    </customSheetView>
  </customSheetViews>
  <mergeCells count="44">
    <mergeCell ref="C44:G44"/>
    <mergeCell ref="C45:G45"/>
    <mergeCell ref="C46:G46"/>
    <mergeCell ref="C47:G47"/>
    <mergeCell ref="C48:G48"/>
    <mergeCell ref="B38:C38"/>
    <mergeCell ref="E10:G10"/>
    <mergeCell ref="D16:H16"/>
    <mergeCell ref="E11:G11"/>
    <mergeCell ref="B20:G20"/>
    <mergeCell ref="B33:G33"/>
    <mergeCell ref="B37:G37"/>
    <mergeCell ref="B34:C34"/>
    <mergeCell ref="C35:G35"/>
    <mergeCell ref="B14:H14"/>
    <mergeCell ref="F12:H12"/>
    <mergeCell ref="B18:H18"/>
    <mergeCell ref="B17:H17"/>
    <mergeCell ref="B16:C16"/>
    <mergeCell ref="E26:G26"/>
    <mergeCell ref="E27:G27"/>
    <mergeCell ref="B43:G43"/>
    <mergeCell ref="C23:D23"/>
    <mergeCell ref="C21:D21"/>
    <mergeCell ref="B28:C28"/>
    <mergeCell ref="C29:G29"/>
    <mergeCell ref="D30:H30"/>
    <mergeCell ref="C26:D26"/>
    <mergeCell ref="C24:D24"/>
    <mergeCell ref="E23:G23"/>
    <mergeCell ref="E24:G24"/>
    <mergeCell ref="E25:G25"/>
    <mergeCell ref="E21:G21"/>
    <mergeCell ref="E22:G22"/>
    <mergeCell ref="C39:G39"/>
    <mergeCell ref="C40:G40"/>
    <mergeCell ref="C41:G41"/>
    <mergeCell ref="F2:H2"/>
    <mergeCell ref="F8:H8"/>
    <mergeCell ref="B3:C3"/>
    <mergeCell ref="B4:C4"/>
    <mergeCell ref="E9:G9"/>
    <mergeCell ref="B6:C6"/>
    <mergeCell ref="B7:C7"/>
  </mergeCells>
  <phoneticPr fontId="13"/>
  <printOptions horizontalCentered="1"/>
  <pageMargins left="0.78740157480314965" right="0.39370078740157483" top="0.78740157480314965" bottom="0.78740157480314965" header="0.51181102362204722" footer="0.51181102362204722"/>
  <pageSetup paperSize="9" orientation="portrait" r:id="rId3"/>
  <headerFooter alignWithMargins="0">
    <oddFooter>&amp;C&amp;A&amp;R（契約事務書式）</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view="pageBreakPreview" zoomScale="55" zoomScaleNormal="100" zoomScaleSheetLayoutView="100" workbookViewId="0">
      <selection activeCell="F8" sqref="F8"/>
    </sheetView>
  </sheetViews>
  <sheetFormatPr defaultColWidth="12.5" defaultRowHeight="17.25" x14ac:dyDescent="0.15"/>
  <cols>
    <col min="1" max="1" width="2" style="520" customWidth="1"/>
    <col min="2" max="2" width="5.625" style="521" bestFit="1" customWidth="1"/>
    <col min="3" max="3" width="23.625" style="521" customWidth="1"/>
    <col min="4" max="4" width="21.5" style="521" customWidth="1"/>
    <col min="5" max="6" width="8.625" style="521" customWidth="1"/>
    <col min="7" max="8" width="20.625" style="521" customWidth="1"/>
    <col min="9" max="9" width="10.625" style="521" customWidth="1"/>
    <col min="10" max="16384" width="12.5" style="521"/>
  </cols>
  <sheetData>
    <row r="2" spans="1:11" ht="24" x14ac:dyDescent="0.15">
      <c r="B2" s="1341" t="s">
        <v>884</v>
      </c>
      <c r="C2" s="1341"/>
      <c r="D2" s="1341"/>
      <c r="E2" s="1341"/>
      <c r="F2" s="1341"/>
      <c r="G2" s="1341"/>
      <c r="H2" s="1341"/>
      <c r="I2" s="1341"/>
      <c r="J2" s="1341"/>
      <c r="K2" s="522"/>
    </row>
    <row r="3" spans="1:11" x14ac:dyDescent="0.15">
      <c r="B3" s="1344" t="s">
        <v>309</v>
      </c>
      <c r="C3" s="1348" t="s">
        <v>310</v>
      </c>
      <c r="D3" s="1344" t="s">
        <v>311</v>
      </c>
      <c r="E3" s="1342" t="s">
        <v>312</v>
      </c>
      <c r="F3" s="1342" t="s">
        <v>313</v>
      </c>
      <c r="G3" s="1344" t="s">
        <v>314</v>
      </c>
      <c r="H3" s="1344"/>
      <c r="I3" s="1345" t="s">
        <v>885</v>
      </c>
      <c r="J3" s="1346" t="s">
        <v>188</v>
      </c>
    </row>
    <row r="4" spans="1:11" x14ac:dyDescent="0.15">
      <c r="B4" s="1344"/>
      <c r="C4" s="1349"/>
      <c r="D4" s="1344"/>
      <c r="E4" s="1343"/>
      <c r="F4" s="1343"/>
      <c r="G4" s="698" t="s">
        <v>315</v>
      </c>
      <c r="H4" s="698" t="s">
        <v>886</v>
      </c>
      <c r="I4" s="1344"/>
      <c r="J4" s="1347"/>
    </row>
    <row r="5" spans="1:11" ht="24" x14ac:dyDescent="0.15">
      <c r="A5" s="515"/>
      <c r="B5" s="523"/>
      <c r="C5" s="523"/>
      <c r="D5" s="523"/>
      <c r="E5" s="523"/>
      <c r="F5" s="523"/>
      <c r="G5" s="525"/>
      <c r="H5" s="525"/>
      <c r="I5" s="524"/>
      <c r="J5" s="523"/>
    </row>
    <row r="6" spans="1:11" ht="24" x14ac:dyDescent="0.15">
      <c r="A6" s="515"/>
      <c r="B6" s="523"/>
      <c r="C6" s="523"/>
      <c r="D6" s="523"/>
      <c r="E6" s="523"/>
      <c r="F6" s="523"/>
      <c r="G6" s="525"/>
      <c r="H6" s="525"/>
      <c r="I6" s="524"/>
      <c r="J6" s="523"/>
    </row>
    <row r="7" spans="1:11" ht="24" x14ac:dyDescent="0.15">
      <c r="A7" s="515"/>
      <c r="B7" s="523"/>
      <c r="C7" s="523"/>
      <c r="D7" s="523"/>
      <c r="E7" s="523"/>
      <c r="F7" s="523"/>
      <c r="G7" s="525"/>
      <c r="H7" s="525"/>
      <c r="I7" s="524"/>
      <c r="J7" s="523"/>
    </row>
    <row r="8" spans="1:11" ht="24" x14ac:dyDescent="0.15">
      <c r="A8" s="515"/>
      <c r="B8" s="523"/>
      <c r="C8" s="523"/>
      <c r="D8" s="523"/>
      <c r="E8" s="523"/>
      <c r="F8" s="523"/>
      <c r="G8" s="525"/>
      <c r="H8" s="525"/>
      <c r="I8" s="524"/>
      <c r="J8" s="523"/>
    </row>
    <row r="9" spans="1:11" ht="24" x14ac:dyDescent="0.15">
      <c r="A9" s="515"/>
      <c r="B9" s="523"/>
      <c r="C9" s="523"/>
      <c r="D9" s="523"/>
      <c r="E9" s="523"/>
      <c r="F9" s="523"/>
      <c r="G9" s="525"/>
      <c r="H9" s="525"/>
      <c r="I9" s="524"/>
      <c r="J9" s="523"/>
    </row>
    <row r="10" spans="1:11" ht="24" x14ac:dyDescent="0.15">
      <c r="A10" s="515"/>
      <c r="B10" s="523"/>
      <c r="C10" s="523"/>
      <c r="D10" s="523"/>
      <c r="E10" s="523"/>
      <c r="F10" s="523"/>
      <c r="G10" s="525"/>
      <c r="H10" s="525"/>
      <c r="I10" s="524"/>
      <c r="J10" s="523"/>
    </row>
    <row r="11" spans="1:11" ht="24" x14ac:dyDescent="0.15">
      <c r="A11" s="515"/>
      <c r="B11" s="523"/>
      <c r="C11" s="523"/>
      <c r="D11" s="523"/>
      <c r="E11" s="523"/>
      <c r="F11" s="523"/>
      <c r="G11" s="525"/>
      <c r="H11" s="525"/>
      <c r="I11" s="524"/>
      <c r="J11" s="523"/>
    </row>
    <row r="12" spans="1:11" ht="24" x14ac:dyDescent="0.15">
      <c r="A12" s="515"/>
      <c r="B12" s="523"/>
      <c r="C12" s="523"/>
      <c r="D12" s="523"/>
      <c r="E12" s="523"/>
      <c r="F12" s="523"/>
      <c r="G12" s="525"/>
      <c r="H12" s="525"/>
      <c r="I12" s="524"/>
      <c r="J12" s="523"/>
    </row>
    <row r="13" spans="1:11" ht="24" x14ac:dyDescent="0.15">
      <c r="A13" s="515"/>
      <c r="B13" s="523"/>
      <c r="C13" s="523"/>
      <c r="D13" s="523"/>
      <c r="E13" s="523"/>
      <c r="F13" s="523"/>
      <c r="G13" s="525"/>
      <c r="H13" s="525"/>
      <c r="I13" s="524"/>
      <c r="J13" s="523"/>
    </row>
    <row r="14" spans="1:11" ht="24" x14ac:dyDescent="0.15">
      <c r="A14" s="515"/>
      <c r="B14" s="523"/>
      <c r="C14" s="523"/>
      <c r="D14" s="523"/>
      <c r="E14" s="523"/>
      <c r="F14" s="523"/>
      <c r="G14" s="525"/>
      <c r="H14" s="525"/>
      <c r="I14" s="524"/>
      <c r="J14" s="523"/>
    </row>
    <row r="15" spans="1:11" ht="24" x14ac:dyDescent="0.15">
      <c r="A15" s="515"/>
      <c r="B15" s="523"/>
      <c r="C15" s="523"/>
      <c r="D15" s="523"/>
      <c r="E15" s="523"/>
      <c r="F15" s="523"/>
      <c r="G15" s="525"/>
      <c r="H15" s="525"/>
      <c r="I15" s="524"/>
      <c r="J15" s="523"/>
    </row>
    <row r="16" spans="1:11" ht="24" x14ac:dyDescent="0.15">
      <c r="A16" s="515"/>
      <c r="B16" s="523"/>
      <c r="C16" s="523"/>
      <c r="D16" s="523"/>
      <c r="E16" s="523"/>
      <c r="F16" s="523"/>
      <c r="G16" s="525"/>
      <c r="H16" s="525"/>
      <c r="I16" s="524"/>
      <c r="J16" s="523"/>
    </row>
    <row r="17" spans="1:10" ht="24" x14ac:dyDescent="0.15">
      <c r="A17" s="515"/>
      <c r="B17" s="523"/>
      <c r="C17" s="523"/>
      <c r="D17" s="523"/>
      <c r="E17" s="523"/>
      <c r="F17" s="523"/>
      <c r="G17" s="525"/>
      <c r="H17" s="525"/>
      <c r="I17" s="524"/>
      <c r="J17" s="523"/>
    </row>
    <row r="18" spans="1:10" ht="24" x14ac:dyDescent="0.15">
      <c r="A18" s="515"/>
      <c r="B18" s="523"/>
      <c r="C18" s="523"/>
      <c r="D18" s="523"/>
      <c r="E18" s="523"/>
      <c r="F18" s="523"/>
      <c r="G18" s="525"/>
      <c r="H18" s="525"/>
      <c r="I18" s="524"/>
      <c r="J18" s="523"/>
    </row>
    <row r="19" spans="1:10" ht="24" x14ac:dyDescent="0.15">
      <c r="A19" s="515"/>
      <c r="B19" s="523"/>
      <c r="C19" s="523"/>
      <c r="D19" s="523"/>
      <c r="E19" s="523"/>
      <c r="F19" s="523"/>
      <c r="G19" s="525"/>
      <c r="H19" s="525"/>
      <c r="I19" s="524"/>
      <c r="J19" s="523"/>
    </row>
    <row r="20" spans="1:10" ht="24" x14ac:dyDescent="0.15">
      <c r="A20" s="515"/>
      <c r="B20" s="523"/>
      <c r="C20" s="523"/>
      <c r="D20" s="523"/>
      <c r="E20" s="523"/>
      <c r="F20" s="523"/>
      <c r="G20" s="525"/>
      <c r="H20" s="525"/>
      <c r="I20" s="524"/>
      <c r="J20" s="523"/>
    </row>
    <row r="21" spans="1:10" ht="24" x14ac:dyDescent="0.15">
      <c r="A21" s="515"/>
      <c r="B21" s="523"/>
      <c r="C21" s="523"/>
      <c r="D21" s="523"/>
      <c r="E21" s="523"/>
      <c r="F21" s="523"/>
      <c r="G21" s="525"/>
      <c r="H21" s="525"/>
      <c r="I21" s="524"/>
      <c r="J21" s="523"/>
    </row>
    <row r="22" spans="1:10" ht="24" x14ac:dyDescent="0.15">
      <c r="A22" s="515"/>
      <c r="B22" s="523"/>
      <c r="C22" s="523"/>
      <c r="D22" s="523"/>
      <c r="E22" s="523"/>
      <c r="F22" s="523"/>
      <c r="G22" s="525"/>
      <c r="H22" s="525"/>
      <c r="I22" s="524"/>
      <c r="J22" s="523"/>
    </row>
    <row r="23" spans="1:10" x14ac:dyDescent="0.15">
      <c r="C23" s="297" t="s">
        <v>575</v>
      </c>
    </row>
    <row r="24" spans="1:10" x14ac:dyDescent="0.15">
      <c r="B24" s="297"/>
    </row>
  </sheetData>
  <customSheetViews>
    <customSheetView guid="{832B3208-C101-484E-A0FA-9FC51FD04763}" scale="55" showPageBreaks="1" printArea="1" view="pageBreakPreview">
      <selection activeCell="F8" sqref="F8"/>
      <pageMargins left="0.59055118110236227" right="0.59055118110236227" top="0.98425196850393704" bottom="0.59055118110236227" header="0.51181102362204722" footer="0.39370078740157483"/>
      <printOptions horizontalCentered="1"/>
      <pageSetup paperSize="9" orientation="landscape" verticalDpi="1200" r:id="rId1"/>
      <headerFooter alignWithMargins="0">
        <oddFooter>&amp;A</oddFooter>
      </headerFooter>
    </customSheetView>
    <customSheetView guid="{E4C4614E-F72B-47A8-B30C-D2AA9B8D49EA}" showPageBreaks="1" printArea="1" view="pageBreakPreview" topLeftCell="B1">
      <selection activeCell="K8" sqref="K8"/>
      <pageMargins left="0.59055118110236227" right="0.59055118110236227" top="0.98425196850393704" bottom="0.59055118110236227" header="0.51181102362204722" footer="0.39370078740157483"/>
      <printOptions horizontalCentered="1"/>
      <pageSetup paperSize="9" orientation="landscape" verticalDpi="1200" r:id="rId2"/>
      <headerFooter alignWithMargins="0">
        <oddFooter>&amp;A</oddFooter>
      </headerFooter>
    </customSheetView>
  </customSheetViews>
  <mergeCells count="9">
    <mergeCell ref="B2:J2"/>
    <mergeCell ref="F3:F4"/>
    <mergeCell ref="G3:H3"/>
    <mergeCell ref="I3:I4"/>
    <mergeCell ref="J3:J4"/>
    <mergeCell ref="B3:B4"/>
    <mergeCell ref="C3:C4"/>
    <mergeCell ref="D3:D4"/>
    <mergeCell ref="E3:E4"/>
  </mergeCells>
  <phoneticPr fontId="8"/>
  <printOptions horizontalCentered="1"/>
  <pageMargins left="0.59055118110236227" right="0.59055118110236227" top="0.98425196850393704" bottom="0.59055118110236227" header="0.51181102362204722" footer="0.39370078740157483"/>
  <pageSetup paperSize="9" orientation="landscape" verticalDpi="1200" r:id="rId3"/>
  <headerFooter alignWithMargins="0">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2"/>
  <sheetViews>
    <sheetView view="pageBreakPreview" zoomScale="55" zoomScaleNormal="100" zoomScaleSheetLayoutView="100" workbookViewId="0">
      <selection activeCell="F8" sqref="F8"/>
    </sheetView>
  </sheetViews>
  <sheetFormatPr defaultColWidth="12.5" defaultRowHeight="17.25" outlineLevelCol="1" x14ac:dyDescent="0.15"/>
  <cols>
    <col min="1" max="1" width="2.875" style="516" customWidth="1"/>
    <col min="2" max="2" width="5.75" style="517" bestFit="1" customWidth="1"/>
    <col min="3" max="3" width="20.625" style="517" customWidth="1"/>
    <col min="4" max="4" width="12" style="517" bestFit="1" customWidth="1"/>
    <col min="5" max="5" width="6.25" style="517" customWidth="1"/>
    <col min="6" max="6" width="10.625" style="517" customWidth="1"/>
    <col min="7" max="7" width="12.625" style="517" customWidth="1"/>
    <col min="8" max="8" width="18.625" style="517" customWidth="1"/>
    <col min="9" max="9" width="10.625" style="517" customWidth="1"/>
    <col min="10" max="10" width="12.625" style="517" hidden="1" customWidth="1" outlineLevel="1"/>
    <col min="11" max="11" width="18.625" style="517" customWidth="1" collapsed="1"/>
    <col min="12" max="12" width="12" style="517" bestFit="1" customWidth="1"/>
    <col min="13" max="16384" width="12.5" style="517"/>
  </cols>
  <sheetData>
    <row r="2" spans="1:13" ht="24" x14ac:dyDescent="0.15">
      <c r="B2" s="1341" t="s">
        <v>883</v>
      </c>
      <c r="C2" s="1341"/>
      <c r="D2" s="1341"/>
      <c r="E2" s="1341"/>
      <c r="F2" s="1341"/>
      <c r="G2" s="1341"/>
      <c r="H2" s="1341"/>
      <c r="I2" s="1341"/>
      <c r="J2" s="1341"/>
      <c r="K2" s="1341"/>
      <c r="L2" s="1341"/>
      <c r="M2" s="1350"/>
    </row>
    <row r="3" spans="1:13" ht="17.25" customHeight="1" x14ac:dyDescent="0.15">
      <c r="B3" s="1344" t="s">
        <v>211</v>
      </c>
      <c r="C3" s="1348" t="s">
        <v>310</v>
      </c>
      <c r="D3" s="1344" t="s">
        <v>311</v>
      </c>
      <c r="E3" s="1344" t="s">
        <v>313</v>
      </c>
      <c r="F3" s="1351" t="s">
        <v>789</v>
      </c>
      <c r="G3" s="1352"/>
      <c r="H3" s="1353"/>
      <c r="I3" s="1344" t="s">
        <v>788</v>
      </c>
      <c r="J3" s="1344"/>
      <c r="K3" s="1344"/>
      <c r="L3" s="1345" t="s">
        <v>576</v>
      </c>
      <c r="M3" s="1346" t="s">
        <v>188</v>
      </c>
    </row>
    <row r="4" spans="1:13" x14ac:dyDescent="0.15">
      <c r="B4" s="1344"/>
      <c r="C4" s="1349"/>
      <c r="D4" s="1344"/>
      <c r="E4" s="1344"/>
      <c r="F4" s="698" t="s">
        <v>312</v>
      </c>
      <c r="G4" s="698" t="s">
        <v>316</v>
      </c>
      <c r="H4" s="698" t="s">
        <v>317</v>
      </c>
      <c r="I4" s="698" t="s">
        <v>312</v>
      </c>
      <c r="J4" s="698" t="s">
        <v>316</v>
      </c>
      <c r="K4" s="698" t="s">
        <v>317</v>
      </c>
      <c r="L4" s="1344"/>
      <c r="M4" s="1347"/>
    </row>
    <row r="5" spans="1:13" ht="24" x14ac:dyDescent="0.15">
      <c r="A5" s="518"/>
      <c r="B5" s="666"/>
      <c r="C5" s="666"/>
      <c r="D5" s="666"/>
      <c r="E5" s="666"/>
      <c r="F5" s="666"/>
      <c r="G5" s="666"/>
      <c r="H5" s="436">
        <f>F5*G5</f>
        <v>0</v>
      </c>
      <c r="I5" s="666"/>
      <c r="J5" s="519">
        <f>G5</f>
        <v>0</v>
      </c>
      <c r="K5" s="436">
        <f>I5*J5</f>
        <v>0</v>
      </c>
      <c r="L5" s="524" t="str">
        <f>IF(I5="","",K5/H5)</f>
        <v/>
      </c>
      <c r="M5" s="666"/>
    </row>
    <row r="6" spans="1:13" ht="24" x14ac:dyDescent="0.15">
      <c r="A6" s="518"/>
      <c r="B6" s="666"/>
      <c r="C6" s="666"/>
      <c r="D6" s="666"/>
      <c r="E6" s="666"/>
      <c r="F6" s="666"/>
      <c r="G6" s="666"/>
      <c r="H6" s="436">
        <f t="shared" ref="H6:H25" si="0">F6*G6</f>
        <v>0</v>
      </c>
      <c r="I6" s="666"/>
      <c r="J6" s="519">
        <f t="shared" ref="J6:J25" si="1">G6</f>
        <v>0</v>
      </c>
      <c r="K6" s="436">
        <f t="shared" ref="K6:K25" si="2">I6*J6</f>
        <v>0</v>
      </c>
      <c r="L6" s="524" t="str">
        <f t="shared" ref="L6:L25" si="3">IF(I6="","",K6/H6)</f>
        <v/>
      </c>
      <c r="M6" s="666"/>
    </row>
    <row r="7" spans="1:13" ht="24" x14ac:dyDescent="0.15">
      <c r="A7" s="518"/>
      <c r="B7" s="666"/>
      <c r="C7" s="666"/>
      <c r="D7" s="666"/>
      <c r="E7" s="666"/>
      <c r="F7" s="666"/>
      <c r="G7" s="666"/>
      <c r="H7" s="436">
        <f t="shared" si="0"/>
        <v>0</v>
      </c>
      <c r="I7" s="666"/>
      <c r="J7" s="519">
        <f t="shared" si="1"/>
        <v>0</v>
      </c>
      <c r="K7" s="436">
        <f t="shared" si="2"/>
        <v>0</v>
      </c>
      <c r="L7" s="524" t="str">
        <f t="shared" si="3"/>
        <v/>
      </c>
      <c r="M7" s="666"/>
    </row>
    <row r="8" spans="1:13" ht="24" x14ac:dyDescent="0.15">
      <c r="A8" s="518"/>
      <c r="B8" s="666"/>
      <c r="C8" s="666"/>
      <c r="D8" s="666"/>
      <c r="E8" s="666"/>
      <c r="F8" s="666"/>
      <c r="G8" s="666"/>
      <c r="H8" s="436">
        <f t="shared" si="0"/>
        <v>0</v>
      </c>
      <c r="I8" s="666"/>
      <c r="J8" s="519">
        <f t="shared" si="1"/>
        <v>0</v>
      </c>
      <c r="K8" s="436">
        <f t="shared" si="2"/>
        <v>0</v>
      </c>
      <c r="L8" s="524" t="str">
        <f t="shared" si="3"/>
        <v/>
      </c>
      <c r="M8" s="666"/>
    </row>
    <row r="9" spans="1:13" ht="24" x14ac:dyDescent="0.15">
      <c r="A9" s="518"/>
      <c r="B9" s="666"/>
      <c r="C9" s="666"/>
      <c r="D9" s="666"/>
      <c r="E9" s="666"/>
      <c r="F9" s="666"/>
      <c r="G9" s="666"/>
      <c r="H9" s="436">
        <f t="shared" si="0"/>
        <v>0</v>
      </c>
      <c r="I9" s="666"/>
      <c r="J9" s="519">
        <f t="shared" si="1"/>
        <v>0</v>
      </c>
      <c r="K9" s="436">
        <f t="shared" si="2"/>
        <v>0</v>
      </c>
      <c r="L9" s="524" t="str">
        <f t="shared" si="3"/>
        <v/>
      </c>
      <c r="M9" s="666"/>
    </row>
    <row r="10" spans="1:13" ht="24" x14ac:dyDescent="0.15">
      <c r="A10" s="518"/>
      <c r="B10" s="666"/>
      <c r="C10" s="666"/>
      <c r="D10" s="666"/>
      <c r="E10" s="666"/>
      <c r="F10" s="666"/>
      <c r="G10" s="666"/>
      <c r="H10" s="436">
        <f t="shared" si="0"/>
        <v>0</v>
      </c>
      <c r="I10" s="666"/>
      <c r="J10" s="519">
        <f t="shared" si="1"/>
        <v>0</v>
      </c>
      <c r="K10" s="436">
        <f t="shared" si="2"/>
        <v>0</v>
      </c>
      <c r="L10" s="524" t="str">
        <f t="shared" si="3"/>
        <v/>
      </c>
      <c r="M10" s="666"/>
    </row>
    <row r="11" spans="1:13" ht="24" x14ac:dyDescent="0.15">
      <c r="A11" s="518"/>
      <c r="B11" s="666"/>
      <c r="C11" s="666"/>
      <c r="D11" s="666"/>
      <c r="E11" s="666"/>
      <c r="F11" s="666"/>
      <c r="G11" s="666"/>
      <c r="H11" s="436">
        <f t="shared" si="0"/>
        <v>0</v>
      </c>
      <c r="I11" s="666"/>
      <c r="J11" s="519">
        <f t="shared" si="1"/>
        <v>0</v>
      </c>
      <c r="K11" s="436">
        <f t="shared" si="2"/>
        <v>0</v>
      </c>
      <c r="L11" s="524" t="str">
        <f t="shared" si="3"/>
        <v/>
      </c>
      <c r="M11" s="666"/>
    </row>
    <row r="12" spans="1:13" ht="24" x14ac:dyDescent="0.15">
      <c r="A12" s="518"/>
      <c r="B12" s="666"/>
      <c r="C12" s="666"/>
      <c r="D12" s="666"/>
      <c r="E12" s="666"/>
      <c r="F12" s="666"/>
      <c r="G12" s="666"/>
      <c r="H12" s="436">
        <f t="shared" si="0"/>
        <v>0</v>
      </c>
      <c r="I12" s="666"/>
      <c r="J12" s="519">
        <f t="shared" si="1"/>
        <v>0</v>
      </c>
      <c r="K12" s="436">
        <f t="shared" si="2"/>
        <v>0</v>
      </c>
      <c r="L12" s="524" t="str">
        <f t="shared" si="3"/>
        <v/>
      </c>
      <c r="M12" s="666"/>
    </row>
    <row r="13" spans="1:13" ht="24" x14ac:dyDescent="0.15">
      <c r="A13" s="518"/>
      <c r="B13" s="666"/>
      <c r="C13" s="666"/>
      <c r="D13" s="666"/>
      <c r="E13" s="666"/>
      <c r="F13" s="666"/>
      <c r="G13" s="666"/>
      <c r="H13" s="436">
        <f t="shared" si="0"/>
        <v>0</v>
      </c>
      <c r="I13" s="666"/>
      <c r="J13" s="519">
        <f t="shared" si="1"/>
        <v>0</v>
      </c>
      <c r="K13" s="436">
        <f t="shared" si="2"/>
        <v>0</v>
      </c>
      <c r="L13" s="524" t="str">
        <f t="shared" si="3"/>
        <v/>
      </c>
      <c r="M13" s="666"/>
    </row>
    <row r="14" spans="1:13" ht="24" x14ac:dyDescent="0.15">
      <c r="A14" s="518"/>
      <c r="B14" s="666"/>
      <c r="C14" s="666"/>
      <c r="D14" s="666"/>
      <c r="E14" s="666"/>
      <c r="F14" s="666"/>
      <c r="G14" s="666"/>
      <c r="H14" s="436">
        <f t="shared" si="0"/>
        <v>0</v>
      </c>
      <c r="I14" s="666"/>
      <c r="J14" s="519">
        <f t="shared" si="1"/>
        <v>0</v>
      </c>
      <c r="K14" s="436">
        <f t="shared" si="2"/>
        <v>0</v>
      </c>
      <c r="L14" s="524" t="str">
        <f t="shared" si="3"/>
        <v/>
      </c>
      <c r="M14" s="666"/>
    </row>
    <row r="15" spans="1:13" ht="24" x14ac:dyDescent="0.15">
      <c r="A15" s="518"/>
      <c r="B15" s="666"/>
      <c r="C15" s="666"/>
      <c r="D15" s="666"/>
      <c r="E15" s="666"/>
      <c r="F15" s="666"/>
      <c r="G15" s="666"/>
      <c r="H15" s="436">
        <f t="shared" si="0"/>
        <v>0</v>
      </c>
      <c r="I15" s="666"/>
      <c r="J15" s="519">
        <f t="shared" si="1"/>
        <v>0</v>
      </c>
      <c r="K15" s="436">
        <f t="shared" si="2"/>
        <v>0</v>
      </c>
      <c r="L15" s="524" t="str">
        <f t="shared" si="3"/>
        <v/>
      </c>
      <c r="M15" s="666"/>
    </row>
    <row r="16" spans="1:13" ht="24" x14ac:dyDescent="0.15">
      <c r="A16" s="518"/>
      <c r="B16" s="666"/>
      <c r="C16" s="666"/>
      <c r="D16" s="666"/>
      <c r="E16" s="666"/>
      <c r="F16" s="666"/>
      <c r="G16" s="666"/>
      <c r="H16" s="436">
        <f t="shared" si="0"/>
        <v>0</v>
      </c>
      <c r="I16" s="666"/>
      <c r="J16" s="519">
        <f t="shared" si="1"/>
        <v>0</v>
      </c>
      <c r="K16" s="436">
        <f t="shared" si="2"/>
        <v>0</v>
      </c>
      <c r="L16" s="524" t="str">
        <f t="shared" si="3"/>
        <v/>
      </c>
      <c r="M16" s="666"/>
    </row>
    <row r="17" spans="1:13" ht="24" x14ac:dyDescent="0.15">
      <c r="A17" s="518"/>
      <c r="B17" s="666"/>
      <c r="C17" s="666"/>
      <c r="D17" s="666"/>
      <c r="E17" s="666"/>
      <c r="F17" s="666"/>
      <c r="G17" s="666"/>
      <c r="H17" s="436">
        <f t="shared" si="0"/>
        <v>0</v>
      </c>
      <c r="I17" s="666"/>
      <c r="J17" s="519">
        <f t="shared" si="1"/>
        <v>0</v>
      </c>
      <c r="K17" s="436">
        <f t="shared" si="2"/>
        <v>0</v>
      </c>
      <c r="L17" s="524" t="str">
        <f t="shared" si="3"/>
        <v/>
      </c>
      <c r="M17" s="666"/>
    </row>
    <row r="18" spans="1:13" ht="24" x14ac:dyDescent="0.15">
      <c r="A18" s="518"/>
      <c r="B18" s="666"/>
      <c r="C18" s="666"/>
      <c r="D18" s="666"/>
      <c r="E18" s="666"/>
      <c r="F18" s="666"/>
      <c r="G18" s="666"/>
      <c r="H18" s="436">
        <f t="shared" si="0"/>
        <v>0</v>
      </c>
      <c r="I18" s="666"/>
      <c r="J18" s="519">
        <f t="shared" si="1"/>
        <v>0</v>
      </c>
      <c r="K18" s="436">
        <f t="shared" si="2"/>
        <v>0</v>
      </c>
      <c r="L18" s="524" t="str">
        <f t="shared" si="3"/>
        <v/>
      </c>
      <c r="M18" s="666"/>
    </row>
    <row r="19" spans="1:13" ht="24" x14ac:dyDescent="0.15">
      <c r="A19" s="518"/>
      <c r="B19" s="666"/>
      <c r="C19" s="666"/>
      <c r="D19" s="666"/>
      <c r="E19" s="666"/>
      <c r="F19" s="666"/>
      <c r="G19" s="666"/>
      <c r="H19" s="436">
        <f t="shared" si="0"/>
        <v>0</v>
      </c>
      <c r="I19" s="666"/>
      <c r="J19" s="519">
        <f t="shared" si="1"/>
        <v>0</v>
      </c>
      <c r="K19" s="436">
        <f t="shared" si="2"/>
        <v>0</v>
      </c>
      <c r="L19" s="524" t="str">
        <f t="shared" si="3"/>
        <v/>
      </c>
      <c r="M19" s="666"/>
    </row>
    <row r="20" spans="1:13" ht="24" x14ac:dyDescent="0.15">
      <c r="A20" s="518"/>
      <c r="B20" s="666"/>
      <c r="C20" s="666"/>
      <c r="D20" s="666"/>
      <c r="E20" s="666"/>
      <c r="F20" s="666"/>
      <c r="G20" s="666"/>
      <c r="H20" s="436">
        <f t="shared" si="0"/>
        <v>0</v>
      </c>
      <c r="I20" s="666"/>
      <c r="J20" s="519">
        <f t="shared" si="1"/>
        <v>0</v>
      </c>
      <c r="K20" s="436">
        <f t="shared" si="2"/>
        <v>0</v>
      </c>
      <c r="L20" s="524" t="str">
        <f t="shared" si="3"/>
        <v/>
      </c>
      <c r="M20" s="666"/>
    </row>
    <row r="21" spans="1:13" ht="24" x14ac:dyDescent="0.15">
      <c r="A21" s="518"/>
      <c r="B21" s="666"/>
      <c r="C21" s="666"/>
      <c r="D21" s="666"/>
      <c r="E21" s="666"/>
      <c r="F21" s="666"/>
      <c r="G21" s="666"/>
      <c r="H21" s="436">
        <f t="shared" si="0"/>
        <v>0</v>
      </c>
      <c r="I21" s="666"/>
      <c r="J21" s="519">
        <f t="shared" si="1"/>
        <v>0</v>
      </c>
      <c r="K21" s="436">
        <f t="shared" si="2"/>
        <v>0</v>
      </c>
      <c r="L21" s="524" t="str">
        <f t="shared" si="3"/>
        <v/>
      </c>
      <c r="M21" s="666"/>
    </row>
    <row r="22" spans="1:13" ht="24" x14ac:dyDescent="0.15">
      <c r="A22" s="518"/>
      <c r="B22" s="666"/>
      <c r="C22" s="666"/>
      <c r="D22" s="666"/>
      <c r="E22" s="666"/>
      <c r="F22" s="666"/>
      <c r="G22" s="666"/>
      <c r="H22" s="436">
        <f t="shared" si="0"/>
        <v>0</v>
      </c>
      <c r="I22" s="666"/>
      <c r="J22" s="519">
        <f t="shared" si="1"/>
        <v>0</v>
      </c>
      <c r="K22" s="436">
        <f t="shared" si="2"/>
        <v>0</v>
      </c>
      <c r="L22" s="524" t="str">
        <f t="shared" si="3"/>
        <v/>
      </c>
      <c r="M22" s="666"/>
    </row>
    <row r="23" spans="1:13" ht="24" x14ac:dyDescent="0.15">
      <c r="A23" s="518"/>
      <c r="B23" s="666"/>
      <c r="C23" s="666"/>
      <c r="D23" s="666"/>
      <c r="E23" s="666"/>
      <c r="F23" s="666"/>
      <c r="G23" s="666"/>
      <c r="H23" s="436">
        <f t="shared" si="0"/>
        <v>0</v>
      </c>
      <c r="I23" s="666"/>
      <c r="J23" s="519">
        <f t="shared" si="1"/>
        <v>0</v>
      </c>
      <c r="K23" s="436">
        <f t="shared" si="2"/>
        <v>0</v>
      </c>
      <c r="L23" s="524" t="str">
        <f t="shared" si="3"/>
        <v/>
      </c>
      <c r="M23" s="666"/>
    </row>
    <row r="24" spans="1:13" ht="24" x14ac:dyDescent="0.15">
      <c r="A24" s="518"/>
      <c r="B24" s="666"/>
      <c r="C24" s="666"/>
      <c r="D24" s="666"/>
      <c r="E24" s="666"/>
      <c r="F24" s="666"/>
      <c r="G24" s="666"/>
      <c r="H24" s="436">
        <f t="shared" si="0"/>
        <v>0</v>
      </c>
      <c r="I24" s="666"/>
      <c r="J24" s="519">
        <f t="shared" si="1"/>
        <v>0</v>
      </c>
      <c r="K24" s="436">
        <f t="shared" si="2"/>
        <v>0</v>
      </c>
      <c r="L24" s="524" t="str">
        <f t="shared" si="3"/>
        <v/>
      </c>
      <c r="M24" s="666"/>
    </row>
    <row r="25" spans="1:13" ht="24" x14ac:dyDescent="0.15">
      <c r="A25" s="518"/>
      <c r="B25" s="666"/>
      <c r="C25" s="666"/>
      <c r="D25" s="666"/>
      <c r="E25" s="666"/>
      <c r="F25" s="666"/>
      <c r="G25" s="666"/>
      <c r="H25" s="436">
        <f t="shared" si="0"/>
        <v>0</v>
      </c>
      <c r="I25" s="666"/>
      <c r="J25" s="519">
        <f t="shared" si="1"/>
        <v>0</v>
      </c>
      <c r="K25" s="436">
        <f t="shared" si="2"/>
        <v>0</v>
      </c>
      <c r="L25" s="524" t="str">
        <f t="shared" si="3"/>
        <v/>
      </c>
      <c r="M25" s="666"/>
    </row>
    <row r="26" spans="1:13" ht="24" x14ac:dyDescent="0.15">
      <c r="A26" s="518"/>
      <c r="B26" s="666"/>
      <c r="C26" s="666"/>
      <c r="D26" s="666"/>
      <c r="E26" s="666"/>
      <c r="F26" s="666"/>
      <c r="G26" s="666"/>
      <c r="H26" s="436">
        <f t="shared" ref="H26:H52" si="4">F26*G26</f>
        <v>0</v>
      </c>
      <c r="I26" s="666"/>
      <c r="J26" s="519">
        <f t="shared" ref="J26:J52" si="5">G26</f>
        <v>0</v>
      </c>
      <c r="K26" s="436">
        <f t="shared" ref="K26:K52" si="6">I26*J26</f>
        <v>0</v>
      </c>
      <c r="L26" s="524" t="str">
        <f t="shared" ref="L26:L52" si="7">IF(I26="","",K26/H26)</f>
        <v/>
      </c>
      <c r="M26" s="666"/>
    </row>
    <row r="27" spans="1:13" ht="24" x14ac:dyDescent="0.15">
      <c r="A27" s="518"/>
      <c r="B27" s="666"/>
      <c r="C27" s="666"/>
      <c r="D27" s="666"/>
      <c r="E27" s="666"/>
      <c r="F27" s="666"/>
      <c r="G27" s="666"/>
      <c r="H27" s="436">
        <f t="shared" si="4"/>
        <v>0</v>
      </c>
      <c r="I27" s="666"/>
      <c r="J27" s="519">
        <f t="shared" si="5"/>
        <v>0</v>
      </c>
      <c r="K27" s="436">
        <f t="shared" si="6"/>
        <v>0</v>
      </c>
      <c r="L27" s="524" t="str">
        <f t="shared" si="7"/>
        <v/>
      </c>
      <c r="M27" s="666"/>
    </row>
    <row r="28" spans="1:13" ht="24" x14ac:dyDescent="0.15">
      <c r="A28" s="518"/>
      <c r="B28" s="666"/>
      <c r="C28" s="666"/>
      <c r="D28" s="666"/>
      <c r="E28" s="666"/>
      <c r="F28" s="666"/>
      <c r="G28" s="666"/>
      <c r="H28" s="436">
        <f t="shared" si="4"/>
        <v>0</v>
      </c>
      <c r="I28" s="666"/>
      <c r="J28" s="519">
        <f t="shared" si="5"/>
        <v>0</v>
      </c>
      <c r="K28" s="436">
        <f t="shared" si="6"/>
        <v>0</v>
      </c>
      <c r="L28" s="524" t="str">
        <f t="shared" si="7"/>
        <v/>
      </c>
      <c r="M28" s="666"/>
    </row>
    <row r="29" spans="1:13" ht="24" x14ac:dyDescent="0.15">
      <c r="A29" s="518"/>
      <c r="B29" s="666"/>
      <c r="C29" s="666"/>
      <c r="D29" s="666"/>
      <c r="E29" s="666"/>
      <c r="F29" s="666"/>
      <c r="G29" s="666"/>
      <c r="H29" s="436">
        <f t="shared" si="4"/>
        <v>0</v>
      </c>
      <c r="I29" s="666"/>
      <c r="J29" s="519">
        <f t="shared" si="5"/>
        <v>0</v>
      </c>
      <c r="K29" s="436">
        <f t="shared" si="6"/>
        <v>0</v>
      </c>
      <c r="L29" s="524" t="str">
        <f t="shared" si="7"/>
        <v/>
      </c>
      <c r="M29" s="666"/>
    </row>
    <row r="30" spans="1:13" ht="24" x14ac:dyDescent="0.15">
      <c r="A30" s="518"/>
      <c r="B30" s="666"/>
      <c r="C30" s="666"/>
      <c r="D30" s="666"/>
      <c r="E30" s="666"/>
      <c r="F30" s="666"/>
      <c r="G30" s="666"/>
      <c r="H30" s="436">
        <f t="shared" si="4"/>
        <v>0</v>
      </c>
      <c r="I30" s="666"/>
      <c r="J30" s="519">
        <f t="shared" si="5"/>
        <v>0</v>
      </c>
      <c r="K30" s="436">
        <f t="shared" si="6"/>
        <v>0</v>
      </c>
      <c r="L30" s="524" t="str">
        <f t="shared" si="7"/>
        <v/>
      </c>
      <c r="M30" s="666"/>
    </row>
    <row r="31" spans="1:13" ht="24" x14ac:dyDescent="0.15">
      <c r="A31" s="518"/>
      <c r="B31" s="666"/>
      <c r="C31" s="666"/>
      <c r="D31" s="666"/>
      <c r="E31" s="666"/>
      <c r="F31" s="666"/>
      <c r="G31" s="666"/>
      <c r="H31" s="436">
        <f t="shared" si="4"/>
        <v>0</v>
      </c>
      <c r="I31" s="666"/>
      <c r="J31" s="519">
        <f t="shared" si="5"/>
        <v>0</v>
      </c>
      <c r="K31" s="436">
        <f t="shared" si="6"/>
        <v>0</v>
      </c>
      <c r="L31" s="524" t="str">
        <f t="shared" si="7"/>
        <v/>
      </c>
      <c r="M31" s="666"/>
    </row>
    <row r="32" spans="1:13" ht="24" x14ac:dyDescent="0.15">
      <c r="A32" s="518"/>
      <c r="B32" s="666"/>
      <c r="C32" s="666"/>
      <c r="D32" s="666"/>
      <c r="E32" s="666"/>
      <c r="F32" s="666"/>
      <c r="G32" s="666"/>
      <c r="H32" s="436">
        <f t="shared" si="4"/>
        <v>0</v>
      </c>
      <c r="I32" s="666"/>
      <c r="J32" s="519">
        <f t="shared" si="5"/>
        <v>0</v>
      </c>
      <c r="K32" s="436">
        <f t="shared" si="6"/>
        <v>0</v>
      </c>
      <c r="L32" s="524" t="str">
        <f t="shared" si="7"/>
        <v/>
      </c>
      <c r="M32" s="666"/>
    </row>
    <row r="33" spans="1:13" ht="24" x14ac:dyDescent="0.15">
      <c r="A33" s="518"/>
      <c r="B33" s="666"/>
      <c r="C33" s="666"/>
      <c r="D33" s="666"/>
      <c r="E33" s="666"/>
      <c r="F33" s="666"/>
      <c r="G33" s="666"/>
      <c r="H33" s="436">
        <f t="shared" si="4"/>
        <v>0</v>
      </c>
      <c r="I33" s="666"/>
      <c r="J33" s="519">
        <f t="shared" si="5"/>
        <v>0</v>
      </c>
      <c r="K33" s="436">
        <f t="shared" si="6"/>
        <v>0</v>
      </c>
      <c r="L33" s="524" t="str">
        <f t="shared" si="7"/>
        <v/>
      </c>
      <c r="M33" s="666"/>
    </row>
    <row r="34" spans="1:13" ht="24" x14ac:dyDescent="0.15">
      <c r="A34" s="518"/>
      <c r="B34" s="666"/>
      <c r="C34" s="666"/>
      <c r="D34" s="666"/>
      <c r="E34" s="666"/>
      <c r="F34" s="666"/>
      <c r="G34" s="666"/>
      <c r="H34" s="436">
        <f t="shared" si="4"/>
        <v>0</v>
      </c>
      <c r="I34" s="666"/>
      <c r="J34" s="519">
        <f t="shared" si="5"/>
        <v>0</v>
      </c>
      <c r="K34" s="436">
        <f t="shared" si="6"/>
        <v>0</v>
      </c>
      <c r="L34" s="524" t="str">
        <f t="shared" si="7"/>
        <v/>
      </c>
      <c r="M34" s="666"/>
    </row>
    <row r="35" spans="1:13" ht="24" x14ac:dyDescent="0.15">
      <c r="A35" s="518"/>
      <c r="B35" s="666"/>
      <c r="C35" s="666"/>
      <c r="D35" s="666"/>
      <c r="E35" s="666"/>
      <c r="F35" s="666"/>
      <c r="G35" s="666"/>
      <c r="H35" s="436">
        <f t="shared" si="4"/>
        <v>0</v>
      </c>
      <c r="I35" s="666"/>
      <c r="J35" s="519">
        <f t="shared" si="5"/>
        <v>0</v>
      </c>
      <c r="K35" s="436">
        <f t="shared" si="6"/>
        <v>0</v>
      </c>
      <c r="L35" s="524" t="str">
        <f t="shared" si="7"/>
        <v/>
      </c>
      <c r="M35" s="666"/>
    </row>
    <row r="36" spans="1:13" ht="24" x14ac:dyDescent="0.15">
      <c r="A36" s="518"/>
      <c r="B36" s="666"/>
      <c r="C36" s="666"/>
      <c r="D36" s="666"/>
      <c r="E36" s="666"/>
      <c r="F36" s="666"/>
      <c r="G36" s="666"/>
      <c r="H36" s="436">
        <f t="shared" si="4"/>
        <v>0</v>
      </c>
      <c r="I36" s="666"/>
      <c r="J36" s="519">
        <f t="shared" si="5"/>
        <v>0</v>
      </c>
      <c r="K36" s="436">
        <f t="shared" si="6"/>
        <v>0</v>
      </c>
      <c r="L36" s="524" t="str">
        <f t="shared" si="7"/>
        <v/>
      </c>
      <c r="M36" s="666"/>
    </row>
    <row r="37" spans="1:13" ht="24" x14ac:dyDescent="0.15">
      <c r="A37" s="518"/>
      <c r="B37" s="666"/>
      <c r="C37" s="666"/>
      <c r="D37" s="666"/>
      <c r="E37" s="666"/>
      <c r="F37" s="666"/>
      <c r="G37" s="666"/>
      <c r="H37" s="436">
        <f t="shared" si="4"/>
        <v>0</v>
      </c>
      <c r="I37" s="666"/>
      <c r="J37" s="519">
        <f t="shared" si="5"/>
        <v>0</v>
      </c>
      <c r="K37" s="436">
        <f t="shared" si="6"/>
        <v>0</v>
      </c>
      <c r="L37" s="524" t="str">
        <f t="shared" si="7"/>
        <v/>
      </c>
      <c r="M37" s="666"/>
    </row>
    <row r="38" spans="1:13" ht="24" x14ac:dyDescent="0.15">
      <c r="A38" s="518"/>
      <c r="B38" s="666"/>
      <c r="C38" s="666"/>
      <c r="D38" s="666"/>
      <c r="E38" s="666"/>
      <c r="F38" s="666"/>
      <c r="G38" s="666"/>
      <c r="H38" s="436">
        <f t="shared" si="4"/>
        <v>0</v>
      </c>
      <c r="I38" s="666"/>
      <c r="J38" s="519">
        <f t="shared" si="5"/>
        <v>0</v>
      </c>
      <c r="K38" s="436">
        <f t="shared" si="6"/>
        <v>0</v>
      </c>
      <c r="L38" s="524" t="str">
        <f t="shared" si="7"/>
        <v/>
      </c>
      <c r="M38" s="666"/>
    </row>
    <row r="39" spans="1:13" ht="24" x14ac:dyDescent="0.15">
      <c r="A39" s="518"/>
      <c r="B39" s="666"/>
      <c r="C39" s="666"/>
      <c r="D39" s="666"/>
      <c r="E39" s="666"/>
      <c r="F39" s="666"/>
      <c r="G39" s="666"/>
      <c r="H39" s="436">
        <f t="shared" si="4"/>
        <v>0</v>
      </c>
      <c r="I39" s="666"/>
      <c r="J39" s="519">
        <f t="shared" si="5"/>
        <v>0</v>
      </c>
      <c r="K39" s="436">
        <f t="shared" si="6"/>
        <v>0</v>
      </c>
      <c r="L39" s="524" t="str">
        <f t="shared" si="7"/>
        <v/>
      </c>
      <c r="M39" s="666"/>
    </row>
    <row r="40" spans="1:13" ht="24" x14ac:dyDescent="0.15">
      <c r="A40" s="518"/>
      <c r="B40" s="666"/>
      <c r="C40" s="666"/>
      <c r="D40" s="666"/>
      <c r="E40" s="666"/>
      <c r="F40" s="666"/>
      <c r="G40" s="666"/>
      <c r="H40" s="436">
        <f t="shared" si="4"/>
        <v>0</v>
      </c>
      <c r="I40" s="666"/>
      <c r="J40" s="519">
        <f t="shared" si="5"/>
        <v>0</v>
      </c>
      <c r="K40" s="436">
        <f t="shared" si="6"/>
        <v>0</v>
      </c>
      <c r="L40" s="524" t="str">
        <f t="shared" si="7"/>
        <v/>
      </c>
      <c r="M40" s="666"/>
    </row>
    <row r="41" spans="1:13" ht="24" x14ac:dyDescent="0.15">
      <c r="A41" s="518"/>
      <c r="B41" s="666"/>
      <c r="C41" s="666"/>
      <c r="D41" s="666"/>
      <c r="E41" s="666"/>
      <c r="F41" s="666"/>
      <c r="G41" s="666"/>
      <c r="H41" s="436">
        <f t="shared" si="4"/>
        <v>0</v>
      </c>
      <c r="I41" s="666"/>
      <c r="J41" s="519">
        <f t="shared" si="5"/>
        <v>0</v>
      </c>
      <c r="K41" s="436">
        <f t="shared" si="6"/>
        <v>0</v>
      </c>
      <c r="L41" s="524" t="str">
        <f t="shared" si="7"/>
        <v/>
      </c>
      <c r="M41" s="666"/>
    </row>
    <row r="42" spans="1:13" ht="24" x14ac:dyDescent="0.15">
      <c r="A42" s="518"/>
      <c r="B42" s="666"/>
      <c r="C42" s="666"/>
      <c r="D42" s="666"/>
      <c r="E42" s="666"/>
      <c r="F42" s="666"/>
      <c r="G42" s="666"/>
      <c r="H42" s="436">
        <f t="shared" si="4"/>
        <v>0</v>
      </c>
      <c r="I42" s="666"/>
      <c r="J42" s="519">
        <f t="shared" si="5"/>
        <v>0</v>
      </c>
      <c r="K42" s="436">
        <f t="shared" si="6"/>
        <v>0</v>
      </c>
      <c r="L42" s="524" t="str">
        <f t="shared" si="7"/>
        <v/>
      </c>
      <c r="M42" s="666"/>
    </row>
    <row r="43" spans="1:13" ht="24" x14ac:dyDescent="0.15">
      <c r="A43" s="518"/>
      <c r="B43" s="666"/>
      <c r="C43" s="666"/>
      <c r="D43" s="666"/>
      <c r="E43" s="666"/>
      <c r="F43" s="666"/>
      <c r="G43" s="666"/>
      <c r="H43" s="436">
        <f t="shared" si="4"/>
        <v>0</v>
      </c>
      <c r="I43" s="666"/>
      <c r="J43" s="519">
        <f t="shared" si="5"/>
        <v>0</v>
      </c>
      <c r="K43" s="436">
        <f t="shared" si="6"/>
        <v>0</v>
      </c>
      <c r="L43" s="524" t="str">
        <f t="shared" si="7"/>
        <v/>
      </c>
      <c r="M43" s="666"/>
    </row>
    <row r="44" spans="1:13" ht="24" x14ac:dyDescent="0.15">
      <c r="A44" s="518"/>
      <c r="B44" s="666"/>
      <c r="C44" s="666"/>
      <c r="D44" s="666"/>
      <c r="E44" s="666"/>
      <c r="F44" s="666"/>
      <c r="G44" s="666"/>
      <c r="H44" s="436">
        <f t="shared" si="4"/>
        <v>0</v>
      </c>
      <c r="I44" s="666"/>
      <c r="J44" s="519">
        <f t="shared" si="5"/>
        <v>0</v>
      </c>
      <c r="K44" s="436">
        <f t="shared" si="6"/>
        <v>0</v>
      </c>
      <c r="L44" s="524" t="str">
        <f t="shared" si="7"/>
        <v/>
      </c>
      <c r="M44" s="666"/>
    </row>
    <row r="45" spans="1:13" ht="24" x14ac:dyDescent="0.15">
      <c r="A45" s="518"/>
      <c r="B45" s="666"/>
      <c r="C45" s="666"/>
      <c r="D45" s="666"/>
      <c r="E45" s="666"/>
      <c r="F45" s="666"/>
      <c r="G45" s="666"/>
      <c r="H45" s="436">
        <f t="shared" si="4"/>
        <v>0</v>
      </c>
      <c r="I45" s="666"/>
      <c r="J45" s="519">
        <f t="shared" si="5"/>
        <v>0</v>
      </c>
      <c r="K45" s="436">
        <f t="shared" si="6"/>
        <v>0</v>
      </c>
      <c r="L45" s="524" t="str">
        <f t="shared" si="7"/>
        <v/>
      </c>
      <c r="M45" s="666"/>
    </row>
    <row r="46" spans="1:13" ht="24" x14ac:dyDescent="0.15">
      <c r="A46" s="518"/>
      <c r="B46" s="666"/>
      <c r="C46" s="666"/>
      <c r="D46" s="666"/>
      <c r="E46" s="666"/>
      <c r="F46" s="666"/>
      <c r="G46" s="666"/>
      <c r="H46" s="436">
        <f t="shared" si="4"/>
        <v>0</v>
      </c>
      <c r="I46" s="666"/>
      <c r="J46" s="519">
        <f t="shared" si="5"/>
        <v>0</v>
      </c>
      <c r="K46" s="436">
        <f t="shared" si="6"/>
        <v>0</v>
      </c>
      <c r="L46" s="524" t="str">
        <f t="shared" si="7"/>
        <v/>
      </c>
      <c r="M46" s="666"/>
    </row>
    <row r="47" spans="1:13" ht="24" x14ac:dyDescent="0.15">
      <c r="A47" s="518"/>
      <c r="B47" s="666"/>
      <c r="C47" s="666"/>
      <c r="D47" s="666"/>
      <c r="E47" s="666"/>
      <c r="F47" s="666"/>
      <c r="G47" s="666"/>
      <c r="H47" s="436">
        <f t="shared" si="4"/>
        <v>0</v>
      </c>
      <c r="I47" s="666"/>
      <c r="J47" s="519">
        <f t="shared" si="5"/>
        <v>0</v>
      </c>
      <c r="K47" s="436">
        <f t="shared" si="6"/>
        <v>0</v>
      </c>
      <c r="L47" s="524" t="str">
        <f t="shared" si="7"/>
        <v/>
      </c>
      <c r="M47" s="666"/>
    </row>
    <row r="48" spans="1:13" ht="24" x14ac:dyDescent="0.15">
      <c r="A48" s="518"/>
      <c r="B48" s="666"/>
      <c r="C48" s="666"/>
      <c r="D48" s="666"/>
      <c r="E48" s="666"/>
      <c r="F48" s="666"/>
      <c r="G48" s="666"/>
      <c r="H48" s="436">
        <f t="shared" si="4"/>
        <v>0</v>
      </c>
      <c r="I48" s="666"/>
      <c r="J48" s="519">
        <f t="shared" si="5"/>
        <v>0</v>
      </c>
      <c r="K48" s="436">
        <f t="shared" si="6"/>
        <v>0</v>
      </c>
      <c r="L48" s="524" t="str">
        <f t="shared" si="7"/>
        <v/>
      </c>
      <c r="M48" s="666"/>
    </row>
    <row r="49" spans="1:13" ht="24" x14ac:dyDescent="0.15">
      <c r="A49" s="518"/>
      <c r="B49" s="666"/>
      <c r="C49" s="666"/>
      <c r="D49" s="666"/>
      <c r="E49" s="666"/>
      <c r="F49" s="666"/>
      <c r="G49" s="666"/>
      <c r="H49" s="436">
        <f t="shared" si="4"/>
        <v>0</v>
      </c>
      <c r="I49" s="666"/>
      <c r="J49" s="519">
        <f t="shared" si="5"/>
        <v>0</v>
      </c>
      <c r="K49" s="436">
        <f t="shared" si="6"/>
        <v>0</v>
      </c>
      <c r="L49" s="524" t="str">
        <f t="shared" si="7"/>
        <v/>
      </c>
      <c r="M49" s="666"/>
    </row>
    <row r="50" spans="1:13" ht="24" x14ac:dyDescent="0.15">
      <c r="A50" s="518"/>
      <c r="B50" s="666"/>
      <c r="C50" s="666"/>
      <c r="D50" s="666"/>
      <c r="E50" s="666"/>
      <c r="F50" s="666"/>
      <c r="G50" s="666"/>
      <c r="H50" s="436">
        <f t="shared" si="4"/>
        <v>0</v>
      </c>
      <c r="I50" s="666"/>
      <c r="J50" s="519">
        <f t="shared" si="5"/>
        <v>0</v>
      </c>
      <c r="K50" s="436">
        <f t="shared" si="6"/>
        <v>0</v>
      </c>
      <c r="L50" s="524" t="str">
        <f t="shared" si="7"/>
        <v/>
      </c>
      <c r="M50" s="666"/>
    </row>
    <row r="51" spans="1:13" ht="24" x14ac:dyDescent="0.15">
      <c r="A51" s="518"/>
      <c r="B51" s="666"/>
      <c r="C51" s="666"/>
      <c r="D51" s="666"/>
      <c r="E51" s="666"/>
      <c r="F51" s="666"/>
      <c r="G51" s="666"/>
      <c r="H51" s="436">
        <f t="shared" si="4"/>
        <v>0</v>
      </c>
      <c r="I51" s="666"/>
      <c r="J51" s="519">
        <f t="shared" si="5"/>
        <v>0</v>
      </c>
      <c r="K51" s="436">
        <f t="shared" si="6"/>
        <v>0</v>
      </c>
      <c r="L51" s="524" t="str">
        <f t="shared" si="7"/>
        <v/>
      </c>
      <c r="M51" s="666"/>
    </row>
    <row r="52" spans="1:13" ht="24" x14ac:dyDescent="0.15">
      <c r="A52" s="518"/>
      <c r="B52" s="666"/>
      <c r="C52" s="666"/>
      <c r="D52" s="666"/>
      <c r="E52" s="666"/>
      <c r="F52" s="666"/>
      <c r="G52" s="666"/>
      <c r="H52" s="436">
        <f t="shared" si="4"/>
        <v>0</v>
      </c>
      <c r="I52" s="666"/>
      <c r="J52" s="519">
        <f t="shared" si="5"/>
        <v>0</v>
      </c>
      <c r="K52" s="436">
        <f t="shared" si="6"/>
        <v>0</v>
      </c>
      <c r="L52" s="524" t="str">
        <f t="shared" si="7"/>
        <v/>
      </c>
      <c r="M52" s="666"/>
    </row>
  </sheetData>
  <customSheetViews>
    <customSheetView guid="{832B3208-C101-484E-A0FA-9FC51FD04763}" scale="55" showPageBreaks="1" printArea="1" hiddenColumns="1" view="pageBreakPreview">
      <selection activeCell="F8" sqref="F8"/>
      <pageMargins left="0.39370078740157483" right="0.39370078740157483" top="0.78740157480314965" bottom="0.59055118110236227" header="0.59055118110236227" footer="0.39370078740157483"/>
      <printOptions horizontalCentered="1"/>
      <pageSetup paperSize="9" orientation="landscape" verticalDpi="1200" r:id="rId1"/>
      <headerFooter alignWithMargins="0">
        <oddFooter>&amp;A</oddFooter>
      </headerFooter>
    </customSheetView>
    <customSheetView guid="{E4C4614E-F72B-47A8-B30C-D2AA9B8D49EA}" showPageBreaks="1" printArea="1" hiddenColumns="1" view="pageBreakPreview">
      <selection activeCell="N7" sqref="N7"/>
      <pageMargins left="0.39370078740157483" right="0.39370078740157483" top="0.78740157480314965" bottom="0.59055118110236227" header="0.59055118110236227" footer="0.39370078740157483"/>
      <printOptions horizontalCentered="1"/>
      <pageSetup paperSize="9" orientation="landscape" verticalDpi="1200" r:id="rId2"/>
      <headerFooter alignWithMargins="0">
        <oddFooter>&amp;A</oddFooter>
      </headerFooter>
    </customSheetView>
  </customSheetViews>
  <mergeCells count="9">
    <mergeCell ref="L3:L4"/>
    <mergeCell ref="M3:M4"/>
    <mergeCell ref="I3:K3"/>
    <mergeCell ref="B2:M2"/>
    <mergeCell ref="B3:B4"/>
    <mergeCell ref="C3:C4"/>
    <mergeCell ref="D3:D4"/>
    <mergeCell ref="E3:E4"/>
    <mergeCell ref="F3:H3"/>
  </mergeCells>
  <phoneticPr fontId="8"/>
  <printOptions horizontalCentered="1"/>
  <pageMargins left="0.39370078740157483" right="0.39370078740157483" top="0.78740157480314965" bottom="0.59055118110236227" header="0.59055118110236227" footer="0.39370078740157483"/>
  <pageSetup paperSize="9" orientation="landscape" verticalDpi="1200" r:id="rId3"/>
  <headerFooter alignWithMargins="0">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8"/>
  <sheetViews>
    <sheetView view="pageBreakPreview" topLeftCell="A4" zoomScale="85" zoomScaleNormal="100" zoomScaleSheetLayoutView="85" workbookViewId="0">
      <selection activeCell="C23" sqref="C23:I25"/>
    </sheetView>
  </sheetViews>
  <sheetFormatPr defaultColWidth="11.625" defaultRowHeight="17.25" x14ac:dyDescent="0.15"/>
  <cols>
    <col min="1" max="1" width="3.125" style="338" customWidth="1"/>
    <col min="2" max="2" width="19.875" style="202" bestFit="1" customWidth="1"/>
    <col min="3" max="3" width="25.625" style="202" customWidth="1"/>
    <col min="4" max="4" width="4.125" style="202" bestFit="1" customWidth="1"/>
    <col min="5" max="5" width="25.625" style="202" customWidth="1"/>
    <col min="6" max="6" width="3.75" style="202" bestFit="1" customWidth="1"/>
    <col min="7" max="16384" width="11.625" style="202"/>
  </cols>
  <sheetData>
    <row r="2" spans="1:7" ht="24" x14ac:dyDescent="0.15">
      <c r="B2" s="1203" t="s">
        <v>707</v>
      </c>
      <c r="C2" s="1203"/>
      <c r="D2" s="1203"/>
      <c r="E2" s="1203"/>
      <c r="F2" s="1203"/>
      <c r="G2" s="220"/>
    </row>
    <row r="4" spans="1:7" ht="34.5" x14ac:dyDescent="0.15">
      <c r="A4" s="343" t="s">
        <v>489</v>
      </c>
      <c r="B4" s="576" t="s">
        <v>264</v>
      </c>
      <c r="C4" s="1358"/>
      <c r="D4" s="1358"/>
      <c r="E4" s="1358"/>
      <c r="F4" s="1358"/>
    </row>
    <row r="5" spans="1:7" ht="34.5" x14ac:dyDescent="0.15">
      <c r="A5" s="343" t="s">
        <v>489</v>
      </c>
      <c r="B5" s="576" t="s">
        <v>265</v>
      </c>
      <c r="C5" s="1358"/>
      <c r="D5" s="1358"/>
      <c r="E5" s="1358"/>
      <c r="F5" s="1358"/>
    </row>
    <row r="6" spans="1:7" ht="34.5" customHeight="1" x14ac:dyDescent="0.15">
      <c r="A6" s="343" t="s">
        <v>489</v>
      </c>
      <c r="B6" s="576" t="s">
        <v>266</v>
      </c>
      <c r="C6" s="587">
        <v>43863</v>
      </c>
      <c r="D6" s="588" t="s">
        <v>500</v>
      </c>
      <c r="E6" s="589">
        <v>43863</v>
      </c>
      <c r="F6" s="590"/>
    </row>
    <row r="7" spans="1:7" ht="34.5" x14ac:dyDescent="0.15">
      <c r="A7" s="343" t="s">
        <v>489</v>
      </c>
      <c r="B7" s="576" t="s">
        <v>267</v>
      </c>
      <c r="C7" s="1362">
        <v>0</v>
      </c>
      <c r="D7" s="1363"/>
      <c r="E7" s="1363"/>
      <c r="F7" s="1364"/>
    </row>
    <row r="8" spans="1:7" ht="34.5" x14ac:dyDescent="0.15">
      <c r="A8" s="343" t="s">
        <v>489</v>
      </c>
      <c r="B8" s="576" t="s">
        <v>520</v>
      </c>
      <c r="C8" s="1358"/>
      <c r="D8" s="1358"/>
      <c r="E8" s="1358"/>
      <c r="F8" s="1358"/>
    </row>
    <row r="9" spans="1:7" ht="34.5" x14ac:dyDescent="0.15">
      <c r="A9" s="343" t="s">
        <v>489</v>
      </c>
      <c r="B9" s="576" t="s">
        <v>268</v>
      </c>
      <c r="C9" s="1358"/>
      <c r="D9" s="1358"/>
      <c r="E9" s="1358"/>
      <c r="F9" s="1358"/>
    </row>
    <row r="10" spans="1:7" ht="34.5" x14ac:dyDescent="0.15">
      <c r="A10" s="343" t="s">
        <v>489</v>
      </c>
      <c r="B10" s="576" t="s">
        <v>269</v>
      </c>
      <c r="C10" s="1358"/>
      <c r="D10" s="1358"/>
      <c r="E10" s="1358"/>
      <c r="F10" s="1358"/>
    </row>
    <row r="11" spans="1:7" x14ac:dyDescent="0.15">
      <c r="A11" s="343"/>
      <c r="B11" s="343"/>
      <c r="C11" s="343"/>
      <c r="D11" s="343"/>
      <c r="E11" s="343"/>
      <c r="F11" s="343"/>
      <c r="G11" s="343"/>
    </row>
    <row r="12" spans="1:7" s="342" customFormat="1" x14ac:dyDescent="0.15">
      <c r="A12" s="456"/>
      <c r="B12" s="456"/>
      <c r="C12" s="456"/>
      <c r="D12" s="456"/>
      <c r="E12" s="456"/>
      <c r="F12" s="456"/>
      <c r="G12" s="456"/>
    </row>
    <row r="13" spans="1:7" s="342" customFormat="1" x14ac:dyDescent="0.15">
      <c r="A13" s="456"/>
      <c r="B13" s="581" t="s">
        <v>577</v>
      </c>
      <c r="C13" s="1355" t="s">
        <v>667</v>
      </c>
      <c r="D13" s="1355"/>
      <c r="E13" s="1355"/>
      <c r="F13" s="183"/>
    </row>
    <row r="14" spans="1:7" s="342" customFormat="1" x14ac:dyDescent="0.15">
      <c r="A14" s="456"/>
      <c r="B14" s="1361"/>
      <c r="C14" s="1361"/>
      <c r="D14" s="1361"/>
      <c r="E14" s="1361"/>
      <c r="F14" s="1361"/>
    </row>
    <row r="15" spans="1:7" s="342" customFormat="1" x14ac:dyDescent="0.15">
      <c r="A15" s="454"/>
      <c r="B15" s="183"/>
      <c r="C15" s="183"/>
      <c r="D15" s="183"/>
      <c r="E15" s="183"/>
      <c r="F15" s="183"/>
    </row>
    <row r="16" spans="1:7" s="342" customFormat="1" x14ac:dyDescent="0.15">
      <c r="A16" s="454"/>
      <c r="B16" s="1360">
        <v>43831</v>
      </c>
      <c r="C16" s="1360"/>
      <c r="D16" s="183"/>
      <c r="E16" s="183"/>
      <c r="F16" s="183"/>
    </row>
    <row r="17" spans="1:7" x14ac:dyDescent="0.15">
      <c r="A17" s="454"/>
      <c r="B17" s="455"/>
      <c r="C17" s="455"/>
      <c r="D17" s="183"/>
      <c r="E17" s="183"/>
      <c r="F17" s="183"/>
      <c r="G17" s="342"/>
    </row>
    <row r="18" spans="1:7" x14ac:dyDescent="0.15">
      <c r="A18" s="454"/>
      <c r="B18" s="1356" t="s">
        <v>290</v>
      </c>
      <c r="C18" s="1356"/>
      <c r="D18" s="183"/>
      <c r="E18" s="183"/>
      <c r="F18" s="183"/>
      <c r="G18" s="342"/>
    </row>
    <row r="19" spans="1:7" x14ac:dyDescent="0.15">
      <c r="A19" s="454"/>
      <c r="B19" s="1258"/>
      <c r="C19" s="1258"/>
      <c r="E19" s="342"/>
      <c r="F19" s="342"/>
      <c r="G19" s="342"/>
    </row>
    <row r="20" spans="1:7" x14ac:dyDescent="0.15">
      <c r="A20" s="454"/>
      <c r="B20" s="1258"/>
      <c r="C20" s="1258"/>
      <c r="D20" s="451" t="s">
        <v>318</v>
      </c>
      <c r="E20" s="342"/>
      <c r="F20" s="342"/>
      <c r="G20" s="342"/>
    </row>
    <row r="21" spans="1:7" x14ac:dyDescent="0.15">
      <c r="A21" s="454"/>
      <c r="B21" s="1359"/>
      <c r="C21" s="1359"/>
      <c r="D21" s="342"/>
      <c r="E21" s="342"/>
      <c r="F21" s="342"/>
      <c r="G21" s="342"/>
    </row>
    <row r="22" spans="1:7" x14ac:dyDescent="0.15">
      <c r="A22" s="454"/>
      <c r="B22" s="183"/>
      <c r="F22" s="183"/>
      <c r="G22" s="342"/>
    </row>
    <row r="23" spans="1:7" x14ac:dyDescent="0.15">
      <c r="A23" s="454"/>
      <c r="B23" s="183"/>
      <c r="C23" s="1357" t="s">
        <v>270</v>
      </c>
      <c r="D23" s="1357"/>
      <c r="E23" s="1357"/>
      <c r="G23" s="342"/>
    </row>
    <row r="24" spans="1:7" x14ac:dyDescent="0.15">
      <c r="A24" s="454"/>
      <c r="B24" s="183"/>
      <c r="C24" s="1354" t="s">
        <v>356</v>
      </c>
      <c r="D24" s="1354"/>
      <c r="E24" s="1354"/>
      <c r="F24" s="1354"/>
      <c r="G24" s="342"/>
    </row>
    <row r="25" spans="1:7" x14ac:dyDescent="0.15">
      <c r="A25" s="454"/>
      <c r="B25" s="183"/>
      <c r="C25" s="1354" t="s">
        <v>308</v>
      </c>
      <c r="D25" s="1354"/>
      <c r="E25" s="1354"/>
      <c r="F25" s="586" t="s">
        <v>321</v>
      </c>
      <c r="G25" s="342"/>
    </row>
    <row r="26" spans="1:7" x14ac:dyDescent="0.15">
      <c r="A26" s="454"/>
      <c r="B26" s="183"/>
      <c r="C26" s="183"/>
      <c r="D26" s="342"/>
      <c r="E26" s="342"/>
      <c r="F26" s="342"/>
      <c r="G26" s="342"/>
    </row>
    <row r="27" spans="1:7" x14ac:dyDescent="0.15">
      <c r="A27" s="454"/>
      <c r="B27" s="342"/>
      <c r="C27" s="342"/>
      <c r="D27" s="342"/>
      <c r="E27" s="342"/>
      <c r="F27" s="342"/>
      <c r="G27" s="342"/>
    </row>
    <row r="28" spans="1:7" x14ac:dyDescent="0.15">
      <c r="A28" s="454"/>
      <c r="B28" s="342"/>
      <c r="C28" s="342"/>
      <c r="D28" s="342"/>
      <c r="E28" s="342"/>
      <c r="F28" s="342"/>
      <c r="G28" s="342"/>
    </row>
  </sheetData>
  <customSheetViews>
    <customSheetView guid="{832B3208-C101-484E-A0FA-9FC51FD04763}" scale="85" showPageBreaks="1" printArea="1" state="hidden" view="pageBreakPreview" topLeftCell="A4">
      <selection activeCell="C23" sqref="C23:I25"/>
      <pageMargins left="0.78740157480314965" right="0.59055118110236227" top="0.98425196850393704" bottom="0.39370078740157483" header="0.70866141732283472" footer="0.27559055118110237"/>
      <printOptions horizontalCentered="1"/>
      <pageSetup paperSize="9" orientation="portrait" r:id="rId1"/>
      <headerFooter alignWithMargins="0">
        <oddFooter>&amp;A</oddFooter>
      </headerFooter>
    </customSheetView>
    <customSheetView guid="{E4C4614E-F72B-47A8-B30C-D2AA9B8D49EA}" scale="85" showPageBreaks="1" printArea="1" state="hidden" view="pageBreakPreview" topLeftCell="A4">
      <selection activeCell="C23" sqref="C23:I25"/>
      <pageMargins left="0.78740157480314965" right="0.59055118110236227" top="0.98425196850393704" bottom="0.39370078740157483" header="0.70866141732283472" footer="0.27559055118110237"/>
      <printOptions horizontalCentered="1"/>
      <pageSetup paperSize="9" orientation="portrait" r:id="rId2"/>
      <headerFooter alignWithMargins="0">
        <oddFooter>&amp;A</oddFooter>
      </headerFooter>
    </customSheetView>
  </customSheetViews>
  <mergeCells count="17">
    <mergeCell ref="B2:F2"/>
    <mergeCell ref="C4:F4"/>
    <mergeCell ref="C5:F5"/>
    <mergeCell ref="C8:F8"/>
    <mergeCell ref="C7:F7"/>
    <mergeCell ref="C10:F10"/>
    <mergeCell ref="C9:F9"/>
    <mergeCell ref="B20:C20"/>
    <mergeCell ref="B21:C21"/>
    <mergeCell ref="B16:C16"/>
    <mergeCell ref="B19:C19"/>
    <mergeCell ref="B14:F14"/>
    <mergeCell ref="C25:E25"/>
    <mergeCell ref="C24:F24"/>
    <mergeCell ref="C13:E13"/>
    <mergeCell ref="B18:C18"/>
    <mergeCell ref="C23:E23"/>
  </mergeCells>
  <phoneticPr fontId="8"/>
  <printOptions horizontalCentered="1"/>
  <pageMargins left="0.78740157480314965" right="0.59055118110236227" top="0.98425196850393704" bottom="0.39370078740157483" header="0.70866141732283472" footer="0.27559055118110237"/>
  <pageSetup paperSize="9" orientation="portrait" r:id="rId3"/>
  <headerFooter alignWithMargins="0">
    <oddFooter>&amp;A</oddFooter>
  </headerFooter>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view="pageBreakPreview" zoomScale="70" zoomScaleNormal="100" zoomScaleSheetLayoutView="70" workbookViewId="0">
      <selection activeCell="C23" sqref="C23:I25"/>
    </sheetView>
  </sheetViews>
  <sheetFormatPr defaultRowHeight="17.25" x14ac:dyDescent="0.15"/>
  <cols>
    <col min="1" max="1" width="2.875" style="338" customWidth="1"/>
    <col min="2" max="3" width="10.625" style="202" customWidth="1"/>
    <col min="4" max="4" width="4" style="202" bestFit="1" customWidth="1"/>
    <col min="5" max="6" width="12.625" style="202" customWidth="1"/>
    <col min="7" max="7" width="4" style="202" bestFit="1" customWidth="1"/>
    <col min="8" max="9" width="12.625" style="202" customWidth="1"/>
    <col min="10" max="10" width="4" style="202" bestFit="1" customWidth="1"/>
    <col min="11" max="16384" width="9" style="202"/>
  </cols>
  <sheetData>
    <row r="2" spans="1:10" ht="24" x14ac:dyDescent="0.15">
      <c r="B2" s="1203" t="s">
        <v>283</v>
      </c>
      <c r="C2" s="1203"/>
      <c r="D2" s="1203"/>
      <c r="E2" s="1203"/>
      <c r="F2" s="1203"/>
      <c r="G2" s="1203"/>
      <c r="H2" s="1203"/>
      <c r="I2" s="1203"/>
      <c r="J2" s="1203"/>
    </row>
    <row r="3" spans="1:10" x14ac:dyDescent="0.15">
      <c r="H3" s="448"/>
      <c r="I3" s="449"/>
      <c r="J3" s="342"/>
    </row>
    <row r="4" spans="1:10" ht="34.5" x14ac:dyDescent="0.15">
      <c r="A4" s="343" t="s">
        <v>483</v>
      </c>
      <c r="B4" s="1381" t="s">
        <v>264</v>
      </c>
      <c r="C4" s="1382"/>
      <c r="D4" s="1383"/>
      <c r="E4" s="1384"/>
      <c r="F4" s="1384"/>
      <c r="G4" s="1384"/>
      <c r="H4" s="1384"/>
      <c r="I4" s="1384"/>
      <c r="J4" s="1385"/>
    </row>
    <row r="5" spans="1:10" ht="34.5" x14ac:dyDescent="0.15">
      <c r="A5" s="343" t="s">
        <v>483</v>
      </c>
      <c r="B5" s="1381" t="s">
        <v>284</v>
      </c>
      <c r="C5" s="1382"/>
      <c r="D5" s="1383"/>
      <c r="E5" s="1384"/>
      <c r="F5" s="1384"/>
      <c r="G5" s="1384"/>
      <c r="H5" s="1384"/>
      <c r="I5" s="1384"/>
      <c r="J5" s="1385"/>
    </row>
    <row r="6" spans="1:10" ht="34.5" customHeight="1" x14ac:dyDescent="0.15">
      <c r="A6" s="343" t="s">
        <v>483</v>
      </c>
      <c r="B6" s="1381" t="s">
        <v>285</v>
      </c>
      <c r="C6" s="1382"/>
      <c r="D6" s="1369">
        <v>43863</v>
      </c>
      <c r="E6" s="1370"/>
      <c r="F6" s="1370"/>
      <c r="G6" s="261" t="s">
        <v>550</v>
      </c>
      <c r="H6" s="1367">
        <v>43863</v>
      </c>
      <c r="I6" s="1367"/>
      <c r="J6" s="1368"/>
    </row>
    <row r="7" spans="1:10" ht="34.5" x14ac:dyDescent="0.15">
      <c r="A7" s="343" t="s">
        <v>483</v>
      </c>
      <c r="B7" s="1381" t="s">
        <v>267</v>
      </c>
      <c r="C7" s="1382"/>
      <c r="D7" s="1371">
        <v>0</v>
      </c>
      <c r="E7" s="1372"/>
      <c r="F7" s="1372"/>
      <c r="G7" s="1372"/>
      <c r="H7" s="1372"/>
      <c r="I7" s="1372"/>
      <c r="J7" s="1373"/>
    </row>
    <row r="8" spans="1:10" ht="34.5" x14ac:dyDescent="0.15">
      <c r="A8" s="343" t="s">
        <v>483</v>
      </c>
      <c r="B8" s="1377" t="s">
        <v>286</v>
      </c>
      <c r="C8" s="1378"/>
      <c r="D8" s="228" t="s">
        <v>287</v>
      </c>
      <c r="E8" s="1375" t="s">
        <v>268</v>
      </c>
      <c r="F8" s="1375"/>
      <c r="G8" s="1375"/>
      <c r="H8" s="1375"/>
      <c r="I8" s="1375"/>
      <c r="J8" s="1376"/>
    </row>
    <row r="9" spans="1:10" ht="34.5" x14ac:dyDescent="0.15">
      <c r="A9" s="343" t="s">
        <v>483</v>
      </c>
      <c r="B9" s="1379"/>
      <c r="C9" s="1380"/>
      <c r="D9" s="231" t="s">
        <v>287</v>
      </c>
      <c r="E9" s="1355" t="s">
        <v>288</v>
      </c>
      <c r="F9" s="1355"/>
      <c r="G9" s="1355"/>
      <c r="H9" s="1355"/>
      <c r="I9" s="1355"/>
      <c r="J9" s="1374"/>
    </row>
    <row r="10" spans="1:10" ht="34.5" x14ac:dyDescent="0.15">
      <c r="A10" s="343" t="s">
        <v>483</v>
      </c>
      <c r="B10" s="1379"/>
      <c r="C10" s="1380"/>
      <c r="D10" s="231" t="s">
        <v>287</v>
      </c>
      <c r="E10" s="1355" t="s">
        <v>289</v>
      </c>
      <c r="F10" s="1355"/>
      <c r="G10" s="1355"/>
      <c r="H10" s="1355"/>
      <c r="I10" s="1355"/>
      <c r="J10" s="1374"/>
    </row>
    <row r="11" spans="1:10" x14ac:dyDescent="0.15">
      <c r="B11" s="583"/>
      <c r="C11" s="234"/>
      <c r="D11" s="235"/>
      <c r="E11" s="221"/>
      <c r="F11" s="229"/>
      <c r="G11" s="229"/>
      <c r="H11" s="229"/>
      <c r="I11" s="229"/>
      <c r="J11" s="230"/>
    </row>
    <row r="12" spans="1:10" x14ac:dyDescent="0.15">
      <c r="B12" s="584"/>
      <c r="C12" s="236"/>
      <c r="D12" s="237"/>
      <c r="E12" s="183"/>
      <c r="F12" s="232"/>
      <c r="G12" s="232"/>
      <c r="H12" s="232"/>
      <c r="I12" s="232"/>
      <c r="J12" s="233"/>
    </row>
    <row r="13" spans="1:10" x14ac:dyDescent="0.15">
      <c r="B13" s="591"/>
      <c r="C13" s="183" t="s">
        <v>666</v>
      </c>
      <c r="D13" s="183"/>
      <c r="E13" s="183"/>
      <c r="F13" s="183"/>
      <c r="G13" s="183"/>
      <c r="H13" s="183"/>
      <c r="I13" s="183"/>
      <c r="J13" s="223"/>
    </row>
    <row r="14" spans="1:10" x14ac:dyDescent="0.15">
      <c r="B14" s="222"/>
      <c r="C14" s="183"/>
      <c r="D14" s="183"/>
      <c r="E14" s="183"/>
      <c r="F14" s="183"/>
      <c r="G14" s="183"/>
      <c r="H14" s="183"/>
      <c r="I14" s="183"/>
      <c r="J14" s="223"/>
    </row>
    <row r="15" spans="1:10" x14ac:dyDescent="0.15">
      <c r="B15" s="222"/>
      <c r="C15" s="1366" t="s">
        <v>546</v>
      </c>
      <c r="D15" s="1366"/>
      <c r="E15" s="1366"/>
      <c r="F15" s="183"/>
      <c r="G15" s="183"/>
      <c r="H15" s="183"/>
      <c r="I15" s="183"/>
      <c r="J15" s="223"/>
    </row>
    <row r="16" spans="1:10" x14ac:dyDescent="0.15">
      <c r="B16" s="222"/>
      <c r="C16" s="183"/>
      <c r="D16" s="183"/>
      <c r="E16" s="183"/>
      <c r="F16" s="582" t="s">
        <v>290</v>
      </c>
      <c r="G16" s="254"/>
      <c r="H16" s="183"/>
      <c r="I16" s="183"/>
      <c r="J16" s="223"/>
    </row>
    <row r="17" spans="2:10" x14ac:dyDescent="0.15">
      <c r="B17" s="222"/>
      <c r="C17" s="183"/>
      <c r="D17" s="183"/>
      <c r="E17" s="183"/>
      <c r="F17" s="1365" t="s">
        <v>193</v>
      </c>
      <c r="G17" s="1365"/>
      <c r="H17" s="1365"/>
      <c r="I17" s="1365"/>
      <c r="J17" s="223"/>
    </row>
    <row r="18" spans="2:10" x14ac:dyDescent="0.15">
      <c r="B18" s="222"/>
      <c r="C18" s="183"/>
      <c r="D18" s="183"/>
      <c r="E18" s="183"/>
      <c r="F18" s="1365"/>
      <c r="G18" s="1365"/>
      <c r="H18" s="1365"/>
      <c r="I18" s="1365"/>
      <c r="J18" s="223"/>
    </row>
    <row r="19" spans="2:10" x14ac:dyDescent="0.15">
      <c r="B19" s="222"/>
      <c r="C19" s="183"/>
      <c r="D19" s="183"/>
      <c r="E19" s="183"/>
      <c r="F19" s="1361" t="s">
        <v>194</v>
      </c>
      <c r="G19" s="1361"/>
      <c r="H19" s="1361"/>
      <c r="I19" s="1361"/>
      <c r="J19" s="223" t="s">
        <v>321</v>
      </c>
    </row>
    <row r="20" spans="2:10" x14ac:dyDescent="0.15">
      <c r="B20" s="222"/>
      <c r="C20" s="183"/>
      <c r="D20" s="183"/>
      <c r="E20" s="183"/>
      <c r="F20" s="254"/>
      <c r="G20" s="254"/>
      <c r="H20" s="581"/>
      <c r="I20" s="183"/>
      <c r="J20" s="453"/>
    </row>
    <row r="21" spans="2:10" x14ac:dyDescent="0.15">
      <c r="B21" s="222"/>
      <c r="C21" s="183"/>
      <c r="D21" s="183"/>
      <c r="E21" s="183"/>
      <c r="F21" s="582" t="s">
        <v>466</v>
      </c>
      <c r="G21" s="254"/>
      <c r="H21" s="183"/>
      <c r="I21" s="183"/>
      <c r="J21" s="223"/>
    </row>
    <row r="22" spans="2:10" x14ac:dyDescent="0.15">
      <c r="B22" s="222"/>
      <c r="C22" s="183"/>
      <c r="D22" s="183"/>
      <c r="E22" s="183"/>
      <c r="F22" s="1365" t="s">
        <v>193</v>
      </c>
      <c r="G22" s="1365"/>
      <c r="H22" s="1365"/>
      <c r="I22" s="1365"/>
      <c r="J22" s="453"/>
    </row>
    <row r="23" spans="2:10" x14ac:dyDescent="0.15">
      <c r="B23" s="222"/>
      <c r="C23" s="183"/>
      <c r="D23" s="183"/>
      <c r="E23" s="183"/>
      <c r="F23" s="1365"/>
      <c r="G23" s="1365"/>
      <c r="H23" s="1365"/>
      <c r="I23" s="1365"/>
      <c r="J23" s="453"/>
    </row>
    <row r="24" spans="2:10" x14ac:dyDescent="0.15">
      <c r="B24" s="222"/>
      <c r="C24" s="183"/>
      <c r="D24" s="183"/>
      <c r="E24" s="183"/>
      <c r="F24" s="1361" t="s">
        <v>194</v>
      </c>
      <c r="G24" s="1361"/>
      <c r="H24" s="1361"/>
      <c r="I24" s="1361"/>
      <c r="J24" s="223" t="s">
        <v>321</v>
      </c>
    </row>
    <row r="25" spans="2:10" x14ac:dyDescent="0.15">
      <c r="B25" s="225"/>
      <c r="C25" s="226"/>
      <c r="D25" s="226"/>
      <c r="E25" s="226"/>
      <c r="F25" s="226"/>
      <c r="G25" s="226"/>
      <c r="H25" s="226"/>
      <c r="I25" s="226"/>
      <c r="J25" s="227"/>
    </row>
  </sheetData>
  <customSheetViews>
    <customSheetView guid="{832B3208-C101-484E-A0FA-9FC51FD04763}" scale="70" showPageBreaks="1" printArea="1" state="hidden" view="pageBreakPreview">
      <selection activeCell="C23" sqref="C23:I25"/>
      <pageMargins left="0.78740157480314965" right="0.59055118110236227" top="0.98425196850393704" bottom="0.39370078740157483" header="0.70866141732283472" footer="0.27559055118110237"/>
      <printOptions horizontalCentered="1"/>
      <pageSetup paperSize="9" orientation="portrait" r:id="rId1"/>
      <headerFooter alignWithMargins="0">
        <oddFooter>&amp;A</oddFooter>
      </headerFooter>
    </customSheetView>
    <customSheetView guid="{E4C4614E-F72B-47A8-B30C-D2AA9B8D49EA}" scale="70" showPageBreaks="1" printArea="1" state="hidden" view="pageBreakPreview">
      <selection activeCell="C23" sqref="C23:I25"/>
      <pageMargins left="0.78740157480314965" right="0.59055118110236227" top="0.98425196850393704" bottom="0.39370078740157483" header="0.70866141732283472" footer="0.27559055118110237"/>
      <printOptions horizontalCentered="1"/>
      <pageSetup paperSize="9" orientation="portrait" r:id="rId2"/>
      <headerFooter alignWithMargins="0">
        <oddFooter>&amp;A</oddFooter>
      </headerFooter>
    </customSheetView>
  </customSheetViews>
  <mergeCells count="21">
    <mergeCell ref="B2:J2"/>
    <mergeCell ref="D4:J4"/>
    <mergeCell ref="B4:C4"/>
    <mergeCell ref="B5:C5"/>
    <mergeCell ref="B6:C6"/>
    <mergeCell ref="D5:J5"/>
    <mergeCell ref="C15:E15"/>
    <mergeCell ref="H6:J6"/>
    <mergeCell ref="D6:F6"/>
    <mergeCell ref="D7:J7"/>
    <mergeCell ref="E10:J10"/>
    <mergeCell ref="E9:J9"/>
    <mergeCell ref="E8:J8"/>
    <mergeCell ref="B8:C10"/>
    <mergeCell ref="B7:C7"/>
    <mergeCell ref="F24:I24"/>
    <mergeCell ref="F22:I22"/>
    <mergeCell ref="F19:I19"/>
    <mergeCell ref="F17:I17"/>
    <mergeCell ref="F18:I18"/>
    <mergeCell ref="F23:I23"/>
  </mergeCells>
  <phoneticPr fontId="8"/>
  <printOptions horizontalCentered="1"/>
  <pageMargins left="0.78740157480314965" right="0.59055118110236227" top="0.98425196850393704" bottom="0.39370078740157483" header="0.70866141732283472" footer="0.27559055118110237"/>
  <pageSetup paperSize="9" orientation="portrait" r:id="rId3"/>
  <headerFooter alignWithMargins="0">
    <oddFooter>&amp;A</oddFooter>
  </headerFooter>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6"/>
  <sheetViews>
    <sheetView view="pageBreakPreview" zoomScale="70" zoomScaleNormal="100" zoomScaleSheetLayoutView="100" workbookViewId="0">
      <selection activeCell="F8" sqref="F8"/>
    </sheetView>
  </sheetViews>
  <sheetFormatPr defaultRowHeight="18.75" x14ac:dyDescent="0.15"/>
  <cols>
    <col min="1" max="1" width="1.75" style="397" customWidth="1"/>
    <col min="2" max="8" width="12.625" style="202" customWidth="1"/>
    <col min="9" max="9" width="3.75" style="202" bestFit="1" customWidth="1"/>
    <col min="10" max="16384" width="9" style="202"/>
  </cols>
  <sheetData>
    <row r="2" spans="2:9" ht="24" x14ac:dyDescent="0.15">
      <c r="B2" s="1203" t="s">
        <v>540</v>
      </c>
      <c r="C2" s="1203"/>
      <c r="D2" s="1203"/>
      <c r="E2" s="1203"/>
      <c r="F2" s="1203"/>
      <c r="G2" s="1203"/>
      <c r="H2" s="1203"/>
      <c r="I2" s="1203"/>
    </row>
    <row r="3" spans="2:9" x14ac:dyDescent="0.15">
      <c r="B3" s="224"/>
      <c r="C3" s="224"/>
      <c r="D3" s="224"/>
      <c r="E3" s="224"/>
      <c r="F3" s="224"/>
      <c r="G3" s="224"/>
      <c r="H3" s="224"/>
      <c r="I3" s="224"/>
    </row>
    <row r="4" spans="2:9" x14ac:dyDescent="0.15">
      <c r="B4" s="224"/>
      <c r="C4" s="224"/>
      <c r="D4" s="224"/>
      <c r="E4" s="224"/>
      <c r="F4" s="224"/>
      <c r="G4" s="224"/>
      <c r="H4" s="224"/>
      <c r="I4" s="224"/>
    </row>
    <row r="5" spans="2:9" x14ac:dyDescent="0.15">
      <c r="B5" s="1395" t="s">
        <v>547</v>
      </c>
      <c r="C5" s="1395"/>
      <c r="D5" s="1395"/>
      <c r="E5" s="1395"/>
      <c r="F5" s="1395"/>
      <c r="G5" s="1395"/>
      <c r="H5" s="1395"/>
      <c r="I5" s="224"/>
    </row>
    <row r="6" spans="2:9" x14ac:dyDescent="0.15">
      <c r="B6" s="1396" t="s">
        <v>879</v>
      </c>
      <c r="C6" s="1396"/>
      <c r="D6" s="1396"/>
      <c r="E6" s="1396"/>
      <c r="F6" s="1396"/>
      <c r="G6" s="1396"/>
      <c r="H6" s="1396"/>
      <c r="I6" s="450"/>
    </row>
    <row r="7" spans="2:9" x14ac:dyDescent="0.15">
      <c r="B7" s="1396" t="s">
        <v>806</v>
      </c>
      <c r="C7" s="1396"/>
      <c r="D7" s="1396"/>
      <c r="E7" s="1396"/>
      <c r="F7" s="1396"/>
      <c r="G7" s="1396"/>
      <c r="H7" s="1396"/>
      <c r="I7" s="224"/>
    </row>
    <row r="8" spans="2:9" x14ac:dyDescent="0.15">
      <c r="B8" s="699"/>
      <c r="C8" s="699"/>
      <c r="D8" s="699"/>
      <c r="E8" s="699"/>
      <c r="F8" s="699"/>
      <c r="G8" s="699"/>
      <c r="H8" s="699"/>
      <c r="I8" s="224"/>
    </row>
    <row r="9" spans="2:9" x14ac:dyDescent="0.15">
      <c r="C9" s="224"/>
      <c r="D9" s="224"/>
      <c r="E9" s="224"/>
      <c r="F9" s="224"/>
      <c r="G9" s="224"/>
      <c r="H9" s="224"/>
      <c r="I9" s="224"/>
    </row>
    <row r="10" spans="2:9" x14ac:dyDescent="0.15">
      <c r="B10" s="224" t="s">
        <v>541</v>
      </c>
      <c r="C10" s="224"/>
      <c r="D10" s="224"/>
      <c r="E10" s="224"/>
      <c r="F10" s="224"/>
      <c r="G10" s="224"/>
      <c r="H10" s="224"/>
      <c r="I10" s="224"/>
    </row>
    <row r="11" spans="2:9" x14ac:dyDescent="0.15">
      <c r="B11" s="256" t="s">
        <v>271</v>
      </c>
      <c r="C11" s="224" t="s">
        <v>272</v>
      </c>
      <c r="D11" s="224"/>
      <c r="E11" s="224"/>
      <c r="F11" s="224"/>
      <c r="G11" s="224"/>
      <c r="H11" s="224"/>
      <c r="I11" s="224"/>
    </row>
    <row r="12" spans="2:9" x14ac:dyDescent="0.15">
      <c r="B12" s="256"/>
      <c r="C12" s="224"/>
      <c r="D12" s="224"/>
      <c r="E12" s="224"/>
      <c r="F12" s="224"/>
      <c r="G12" s="224"/>
      <c r="H12" s="224"/>
      <c r="I12" s="224"/>
    </row>
    <row r="13" spans="2:9" x14ac:dyDescent="0.15">
      <c r="B13" s="224"/>
      <c r="C13" s="224"/>
      <c r="D13" s="224"/>
      <c r="E13" s="224"/>
      <c r="F13" s="224"/>
      <c r="G13" s="224"/>
      <c r="H13" s="224"/>
      <c r="I13" s="224"/>
    </row>
    <row r="14" spans="2:9" x14ac:dyDescent="0.15">
      <c r="B14" s="224" t="s">
        <v>542</v>
      </c>
      <c r="C14" s="224"/>
      <c r="D14" s="224"/>
      <c r="E14" s="224"/>
      <c r="F14" s="224"/>
      <c r="G14" s="224"/>
      <c r="H14" s="224"/>
      <c r="I14" s="224"/>
    </row>
    <row r="15" spans="2:9" x14ac:dyDescent="0.15">
      <c r="B15" s="256" t="s">
        <v>273</v>
      </c>
      <c r="C15" s="1393" t="s">
        <v>880</v>
      </c>
      <c r="D15" s="1393"/>
      <c r="E15" s="1393"/>
      <c r="F15" s="1393"/>
      <c r="G15" s="1393"/>
      <c r="H15" s="1393"/>
      <c r="I15" s="224"/>
    </row>
    <row r="16" spans="2:9" x14ac:dyDescent="0.15">
      <c r="B16" s="224"/>
      <c r="C16" s="224" t="s">
        <v>881</v>
      </c>
      <c r="D16" s="224"/>
      <c r="E16" s="224"/>
      <c r="F16" s="224"/>
      <c r="G16" s="224"/>
      <c r="H16" s="224"/>
      <c r="I16" s="224"/>
    </row>
    <row r="17" spans="2:9" x14ac:dyDescent="0.15">
      <c r="B17" s="224"/>
      <c r="C17" s="224" t="s">
        <v>282</v>
      </c>
      <c r="D17" s="224"/>
      <c r="E17" s="224"/>
      <c r="F17" s="224"/>
      <c r="G17" s="224"/>
      <c r="H17" s="224"/>
      <c r="I17" s="224"/>
    </row>
    <row r="18" spans="2:9" x14ac:dyDescent="0.15">
      <c r="B18" s="224"/>
      <c r="C18" s="224"/>
      <c r="D18" s="224"/>
      <c r="E18" s="224"/>
      <c r="F18" s="224"/>
      <c r="G18" s="224"/>
      <c r="H18" s="224"/>
      <c r="I18" s="224"/>
    </row>
    <row r="19" spans="2:9" x14ac:dyDescent="0.15">
      <c r="B19" s="224"/>
      <c r="C19" s="224"/>
      <c r="D19" s="224"/>
      <c r="E19" s="224"/>
      <c r="F19" s="224"/>
      <c r="G19" s="224"/>
      <c r="H19" s="224"/>
      <c r="I19" s="224"/>
    </row>
    <row r="20" spans="2:9" x14ac:dyDescent="0.15">
      <c r="B20" s="224" t="s">
        <v>543</v>
      </c>
      <c r="C20" s="224"/>
      <c r="D20" s="224"/>
      <c r="E20" s="224"/>
      <c r="F20" s="224"/>
      <c r="G20" s="224"/>
      <c r="H20" s="224"/>
      <c r="I20" s="224"/>
    </row>
    <row r="21" spans="2:9" x14ac:dyDescent="0.15">
      <c r="B21" s="256" t="s">
        <v>274</v>
      </c>
      <c r="C21" s="224" t="s">
        <v>882</v>
      </c>
      <c r="D21" s="224"/>
      <c r="E21" s="224"/>
      <c r="F21" s="224"/>
      <c r="G21" s="224"/>
      <c r="H21" s="224"/>
      <c r="I21" s="224"/>
    </row>
    <row r="22" spans="2:9" x14ac:dyDescent="0.15">
      <c r="B22" s="224"/>
      <c r="C22" s="224" t="s">
        <v>793</v>
      </c>
      <c r="D22" s="224"/>
      <c r="E22" s="224"/>
      <c r="F22" s="224"/>
      <c r="G22" s="224"/>
      <c r="H22" s="224"/>
      <c r="I22" s="224"/>
    </row>
    <row r="23" spans="2:9" x14ac:dyDescent="0.15">
      <c r="B23" s="224"/>
      <c r="C23" s="224"/>
      <c r="D23" s="224"/>
      <c r="E23" s="224"/>
      <c r="F23" s="224"/>
      <c r="G23" s="224"/>
      <c r="H23" s="224"/>
      <c r="I23" s="224"/>
    </row>
    <row r="24" spans="2:9" x14ac:dyDescent="0.15">
      <c r="B24" s="224"/>
      <c r="C24" s="224"/>
      <c r="D24" s="224"/>
      <c r="E24" s="224"/>
      <c r="F24" s="224"/>
      <c r="G24" s="224"/>
      <c r="H24" s="224"/>
      <c r="I24" s="224"/>
    </row>
    <row r="25" spans="2:9" x14ac:dyDescent="0.15">
      <c r="B25" s="224" t="s">
        <v>544</v>
      </c>
      <c r="C25" s="224"/>
      <c r="D25" s="224"/>
      <c r="E25" s="224"/>
      <c r="F25" s="224"/>
      <c r="G25" s="224"/>
      <c r="H25" s="224"/>
      <c r="I25" s="224"/>
    </row>
    <row r="26" spans="2:9" x14ac:dyDescent="0.15">
      <c r="B26" s="256" t="s">
        <v>275</v>
      </c>
      <c r="C26" s="224" t="s">
        <v>794</v>
      </c>
      <c r="D26" s="224"/>
      <c r="E26" s="224"/>
      <c r="F26" s="224"/>
      <c r="G26" s="224"/>
      <c r="H26" s="224"/>
      <c r="I26" s="224"/>
    </row>
    <row r="27" spans="2:9" x14ac:dyDescent="0.15">
      <c r="B27" s="256"/>
      <c r="C27" s="224"/>
      <c r="D27" s="224"/>
      <c r="E27" s="224"/>
      <c r="F27" s="224"/>
      <c r="G27" s="224"/>
      <c r="H27" s="224"/>
      <c r="I27" s="224"/>
    </row>
    <row r="28" spans="2:9" x14ac:dyDescent="0.15">
      <c r="B28" s="224"/>
      <c r="C28" s="224"/>
      <c r="D28" s="224"/>
      <c r="E28" s="224"/>
      <c r="F28" s="224"/>
      <c r="G28" s="224"/>
      <c r="H28" s="224"/>
      <c r="I28" s="224"/>
    </row>
    <row r="29" spans="2:9" x14ac:dyDescent="0.15">
      <c r="B29" s="224" t="s">
        <v>545</v>
      </c>
      <c r="C29" s="224"/>
      <c r="D29" s="224"/>
      <c r="E29" s="224"/>
      <c r="F29" s="224"/>
      <c r="G29" s="224"/>
      <c r="H29" s="224"/>
      <c r="I29" s="224"/>
    </row>
    <row r="30" spans="2:9" x14ac:dyDescent="0.15">
      <c r="B30" s="256" t="s">
        <v>276</v>
      </c>
      <c r="C30" s="224" t="s">
        <v>795</v>
      </c>
      <c r="D30" s="224"/>
      <c r="E30" s="224"/>
      <c r="F30" s="224"/>
      <c r="G30" s="224"/>
      <c r="H30" s="224"/>
      <c r="I30" s="224"/>
    </row>
    <row r="31" spans="2:9" x14ac:dyDescent="0.15">
      <c r="B31" s="224"/>
      <c r="C31" s="224"/>
      <c r="D31" s="224"/>
      <c r="E31" s="224"/>
      <c r="F31" s="224"/>
      <c r="G31" s="224"/>
      <c r="H31" s="224"/>
      <c r="I31" s="224"/>
    </row>
    <row r="32" spans="2:9" x14ac:dyDescent="0.15">
      <c r="B32" s="224"/>
      <c r="C32" s="224"/>
      <c r="D32" s="224"/>
      <c r="E32" s="224"/>
      <c r="F32" s="224"/>
      <c r="G32" s="224"/>
      <c r="H32" s="224"/>
      <c r="I32" s="224"/>
    </row>
    <row r="33" spans="1:9" x14ac:dyDescent="0.15">
      <c r="B33" s="1216" t="s">
        <v>546</v>
      </c>
      <c r="C33" s="1216"/>
      <c r="D33" s="1216"/>
      <c r="E33" s="224"/>
      <c r="F33" s="224"/>
      <c r="G33" s="224"/>
      <c r="H33" s="224"/>
      <c r="I33" s="224"/>
    </row>
    <row r="34" spans="1:9" x14ac:dyDescent="0.15">
      <c r="B34" s="224"/>
      <c r="C34" s="224"/>
      <c r="D34" s="224"/>
      <c r="E34" s="224"/>
      <c r="F34" s="224"/>
      <c r="G34" s="224"/>
      <c r="H34" s="224"/>
      <c r="I34" s="224"/>
    </row>
    <row r="35" spans="1:9" x14ac:dyDescent="0.15">
      <c r="B35" s="224"/>
      <c r="C35" s="224"/>
      <c r="D35" s="224"/>
      <c r="F35" s="451" t="s">
        <v>446</v>
      </c>
      <c r="H35" s="224"/>
      <c r="I35" s="224"/>
    </row>
    <row r="36" spans="1:9" x14ac:dyDescent="0.15">
      <c r="B36" s="224"/>
      <c r="C36" s="224"/>
      <c r="D36" s="224"/>
      <c r="F36" s="1216" t="s">
        <v>742</v>
      </c>
      <c r="G36" s="1216"/>
      <c r="H36" s="1216"/>
      <c r="I36" s="224"/>
    </row>
    <row r="37" spans="1:9" x14ac:dyDescent="0.15">
      <c r="B37" s="224"/>
      <c r="C37" s="224"/>
      <c r="D37" s="224"/>
      <c r="F37" s="1216"/>
      <c r="G37" s="1216"/>
      <c r="H37" s="1216"/>
      <c r="I37" s="224"/>
    </row>
    <row r="38" spans="1:9" x14ac:dyDescent="0.15">
      <c r="B38" s="224"/>
      <c r="C38" s="224"/>
      <c r="D38" s="224"/>
      <c r="F38" s="1216" t="s">
        <v>743</v>
      </c>
      <c r="G38" s="1216"/>
      <c r="H38" s="1216"/>
      <c r="I38" s="256" t="s">
        <v>321</v>
      </c>
    </row>
    <row r="39" spans="1:9" x14ac:dyDescent="0.15">
      <c r="B39" s="224"/>
      <c r="C39" s="224"/>
      <c r="D39" s="224"/>
      <c r="F39" s="452"/>
      <c r="H39" s="224"/>
      <c r="I39" s="256"/>
    </row>
    <row r="40" spans="1:9" x14ac:dyDescent="0.15">
      <c r="B40" s="224"/>
      <c r="C40" s="224"/>
      <c r="D40" s="224"/>
      <c r="F40" s="451" t="s">
        <v>744</v>
      </c>
      <c r="H40" s="224"/>
      <c r="I40" s="201"/>
    </row>
    <row r="41" spans="1:9" x14ac:dyDescent="0.15">
      <c r="B41" s="224"/>
      <c r="C41" s="224"/>
      <c r="D41" s="224"/>
      <c r="F41" s="1216" t="s">
        <v>742</v>
      </c>
      <c r="G41" s="1216"/>
      <c r="H41" s="1216"/>
      <c r="I41" s="256"/>
    </row>
    <row r="42" spans="1:9" x14ac:dyDescent="0.15">
      <c r="B42" s="224"/>
      <c r="C42" s="224"/>
      <c r="D42" s="224"/>
      <c r="F42" s="1216"/>
      <c r="G42" s="1216"/>
      <c r="H42" s="1216"/>
      <c r="I42" s="256"/>
    </row>
    <row r="43" spans="1:9" x14ac:dyDescent="0.15">
      <c r="B43" s="224"/>
      <c r="C43" s="224"/>
      <c r="D43" s="224"/>
      <c r="F43" s="1216" t="s">
        <v>743</v>
      </c>
      <c r="G43" s="1216"/>
      <c r="H43" s="1216"/>
      <c r="I43" s="256" t="s">
        <v>321</v>
      </c>
    </row>
    <row r="44" spans="1:9" ht="24" x14ac:dyDescent="0.15">
      <c r="B44" s="1394" t="s">
        <v>805</v>
      </c>
      <c r="C44" s="1394"/>
      <c r="D44" s="1394"/>
      <c r="E44" s="1394"/>
      <c r="F44" s="1394"/>
      <c r="G44" s="1394"/>
      <c r="H44" s="1394"/>
      <c r="I44" s="1394"/>
    </row>
    <row r="45" spans="1:9" ht="24" x14ac:dyDescent="0.15">
      <c r="B45" s="616"/>
      <c r="C45" s="616"/>
      <c r="D45" s="616"/>
      <c r="E45" s="616"/>
      <c r="F45" s="616"/>
      <c r="G45" s="616"/>
      <c r="H45" s="616"/>
      <c r="I45" s="616"/>
    </row>
    <row r="46" spans="1:9" ht="37.5" customHeight="1" x14ac:dyDescent="0.15">
      <c r="A46" s="667" t="s">
        <v>791</v>
      </c>
      <c r="B46" s="1391" t="s">
        <v>796</v>
      </c>
      <c r="C46" s="1391"/>
      <c r="D46" s="1391"/>
      <c r="E46" s="1391" t="s">
        <v>797</v>
      </c>
      <c r="F46" s="1391"/>
      <c r="G46" s="1391"/>
      <c r="H46" s="1392" t="s">
        <v>798</v>
      </c>
      <c r="I46" s="1392"/>
    </row>
    <row r="47" spans="1:9" ht="75" x14ac:dyDescent="0.15">
      <c r="A47" s="667" t="s">
        <v>792</v>
      </c>
      <c r="B47" s="1388"/>
      <c r="C47" s="1388"/>
      <c r="D47" s="1388"/>
      <c r="E47" s="1388"/>
      <c r="F47" s="1388"/>
      <c r="G47" s="1388"/>
      <c r="H47" s="1386" t="s">
        <v>799</v>
      </c>
      <c r="I47" s="1386"/>
    </row>
    <row r="48" spans="1:9" ht="75" x14ac:dyDescent="0.15">
      <c r="A48" s="667" t="s">
        <v>792</v>
      </c>
      <c r="B48" s="1388"/>
      <c r="C48" s="1388"/>
      <c r="D48" s="1388"/>
      <c r="E48" s="1388"/>
      <c r="F48" s="1388"/>
      <c r="G48" s="1388"/>
      <c r="H48" s="1386"/>
      <c r="I48" s="1386"/>
    </row>
    <row r="49" spans="1:10" ht="75" x14ac:dyDescent="0.15">
      <c r="A49" s="667" t="s">
        <v>792</v>
      </c>
      <c r="B49" s="1388"/>
      <c r="C49" s="1388"/>
      <c r="D49" s="1388"/>
      <c r="E49" s="1388"/>
      <c r="F49" s="1388"/>
      <c r="G49" s="1388"/>
      <c r="H49" s="1386"/>
      <c r="I49" s="1386"/>
    </row>
    <row r="50" spans="1:10" ht="75" x14ac:dyDescent="0.15">
      <c r="A50" s="667" t="s">
        <v>792</v>
      </c>
      <c r="B50" s="1388"/>
      <c r="C50" s="1388"/>
      <c r="D50" s="1388"/>
      <c r="E50" s="1388"/>
      <c r="F50" s="1388"/>
      <c r="G50" s="1388"/>
      <c r="H50" s="1386"/>
      <c r="I50" s="1386"/>
    </row>
    <row r="51" spans="1:10" ht="75" x14ac:dyDescent="0.15">
      <c r="A51" s="667" t="s">
        <v>792</v>
      </c>
      <c r="B51" s="1388"/>
      <c r="C51" s="1388"/>
      <c r="D51" s="1388"/>
      <c r="E51" s="1388"/>
      <c r="F51" s="1388"/>
      <c r="G51" s="1388"/>
      <c r="H51" s="1386"/>
      <c r="I51" s="1386"/>
    </row>
    <row r="52" spans="1:10" ht="75" x14ac:dyDescent="0.15">
      <c r="A52" s="667" t="s">
        <v>792</v>
      </c>
      <c r="B52" s="1388"/>
      <c r="C52" s="1388"/>
      <c r="D52" s="1388"/>
      <c r="E52" s="1388"/>
      <c r="F52" s="1388"/>
      <c r="G52" s="1388"/>
      <c r="H52" s="1386"/>
      <c r="I52" s="1386"/>
    </row>
    <row r="53" spans="1:10" ht="75" x14ac:dyDescent="0.15">
      <c r="A53" s="667" t="s">
        <v>792</v>
      </c>
      <c r="B53" s="1388"/>
      <c r="C53" s="1388"/>
      <c r="D53" s="1388"/>
      <c r="E53" s="1388"/>
      <c r="F53" s="1388"/>
      <c r="G53" s="1388"/>
      <c r="H53" s="1386"/>
      <c r="I53" s="1386"/>
    </row>
    <row r="54" spans="1:10" x14ac:dyDescent="0.15">
      <c r="B54" s="1389" t="s">
        <v>877</v>
      </c>
      <c r="C54" s="1389"/>
      <c r="D54" s="1389"/>
      <c r="E54" s="1389"/>
      <c r="F54" s="1389"/>
      <c r="G54" s="1389"/>
      <c r="H54" s="1389"/>
    </row>
    <row r="55" spans="1:10" x14ac:dyDescent="0.15">
      <c r="B55" s="1390" t="s">
        <v>878</v>
      </c>
      <c r="C55" s="1390"/>
      <c r="D55" s="1390"/>
      <c r="E55" s="1390"/>
      <c r="F55" s="1390"/>
      <c r="G55" s="1390"/>
      <c r="H55" s="1390"/>
    </row>
    <row r="56" spans="1:10" x14ac:dyDescent="0.15">
      <c r="B56" s="623"/>
      <c r="C56" s="623"/>
      <c r="D56" s="623"/>
      <c r="E56" s="623"/>
      <c r="F56" s="623"/>
    </row>
    <row r="57" spans="1:10" x14ac:dyDescent="0.15">
      <c r="F57" s="203" t="s">
        <v>800</v>
      </c>
      <c r="G57" s="1387" t="s">
        <v>546</v>
      </c>
      <c r="H57" s="1387"/>
      <c r="I57" s="1387"/>
      <c r="J57" s="202" t="s">
        <v>807</v>
      </c>
    </row>
    <row r="58" spans="1:10" x14ac:dyDescent="0.15">
      <c r="F58" s="202" t="s">
        <v>804</v>
      </c>
      <c r="G58" s="183"/>
    </row>
    <row r="59" spans="1:10" x14ac:dyDescent="0.15">
      <c r="F59" s="1215" t="s">
        <v>761</v>
      </c>
      <c r="G59" s="1215"/>
      <c r="H59" s="1215"/>
    </row>
    <row r="60" spans="1:10" x14ac:dyDescent="0.15">
      <c r="F60" s="1215" t="s">
        <v>32</v>
      </c>
      <c r="G60" s="1215"/>
      <c r="H60" s="1215"/>
      <c r="I60" s="586" t="s">
        <v>321</v>
      </c>
    </row>
    <row r="61" spans="1:10" x14ac:dyDescent="0.15">
      <c r="F61" s="202" t="s">
        <v>801</v>
      </c>
      <c r="G61" s="183"/>
    </row>
    <row r="62" spans="1:10" x14ac:dyDescent="0.15">
      <c r="F62" s="1215" t="s">
        <v>803</v>
      </c>
      <c r="G62" s="1215"/>
      <c r="H62" s="1215"/>
    </row>
    <row r="63" spans="1:10" x14ac:dyDescent="0.15">
      <c r="F63" s="1215" t="s">
        <v>32</v>
      </c>
      <c r="G63" s="1215"/>
      <c r="H63" s="1215"/>
      <c r="I63" s="586" t="s">
        <v>321</v>
      </c>
    </row>
    <row r="64" spans="1:10" x14ac:dyDescent="0.15">
      <c r="F64" s="202" t="s">
        <v>802</v>
      </c>
      <c r="G64" s="183"/>
    </row>
    <row r="65" spans="6:9" x14ac:dyDescent="0.15">
      <c r="F65" s="1215" t="s">
        <v>761</v>
      </c>
      <c r="G65" s="1215"/>
      <c r="H65" s="1215"/>
    </row>
    <row r="66" spans="6:9" x14ac:dyDescent="0.15">
      <c r="F66" s="1215" t="s">
        <v>32</v>
      </c>
      <c r="G66" s="1215"/>
      <c r="H66" s="1215"/>
      <c r="I66" s="586" t="s">
        <v>321</v>
      </c>
    </row>
  </sheetData>
  <customSheetViews>
    <customSheetView guid="{832B3208-C101-484E-A0FA-9FC51FD04763}" scale="70" showPageBreaks="1" printArea="1" view="pageBreakPreview">
      <selection activeCell="F8" sqref="F8"/>
      <rowBreaks count="1" manualBreakCount="1">
        <brk id="43" min="1" max="8" man="1"/>
      </rowBreaks>
      <pageMargins left="0.78740157480314965" right="0.59055118110236227" top="0.78740157480314965" bottom="0.59055118110236227" header="0.39370078740157483" footer="0.19685039370078741"/>
      <printOptions horizontalCentered="1"/>
      <pageSetup paperSize="9" scale="94" orientation="portrait" r:id="rId1"/>
      <headerFooter alignWithMargins="0">
        <oddFooter>&amp;A</oddFooter>
      </headerFooter>
    </customSheetView>
    <customSheetView guid="{E4C4614E-F72B-47A8-B30C-D2AA9B8D49EA}" showPageBreaks="1" printArea="1" view="pageBreakPreview">
      <selection activeCell="P28" sqref="P28"/>
      <rowBreaks count="1" manualBreakCount="1">
        <brk id="43" min="1" max="8" man="1"/>
      </rowBreaks>
      <pageMargins left="0.78740157480314965" right="0.59055118110236227" top="0.78740157480314965" bottom="0.59055118110236227" header="0.39370078740157483" footer="0.19685039370078741"/>
      <printOptions horizontalCentered="1"/>
      <pageSetup paperSize="9" scale="94" orientation="portrait" r:id="rId2"/>
      <headerFooter alignWithMargins="0">
        <oddFooter>&amp;A</oddFooter>
      </headerFooter>
    </customSheetView>
  </customSheetViews>
  <mergeCells count="46">
    <mergeCell ref="F41:H41"/>
    <mergeCell ref="F42:H42"/>
    <mergeCell ref="C15:H15"/>
    <mergeCell ref="B44:I44"/>
    <mergeCell ref="B2:I2"/>
    <mergeCell ref="B33:D33"/>
    <mergeCell ref="F36:H36"/>
    <mergeCell ref="F43:H43"/>
    <mergeCell ref="B5:H5"/>
    <mergeCell ref="B6:H6"/>
    <mergeCell ref="B7:H7"/>
    <mergeCell ref="F37:H37"/>
    <mergeCell ref="F38:H38"/>
    <mergeCell ref="B51:D51"/>
    <mergeCell ref="B52:D52"/>
    <mergeCell ref="B49:D49"/>
    <mergeCell ref="B50:D50"/>
    <mergeCell ref="B46:D46"/>
    <mergeCell ref="B47:D47"/>
    <mergeCell ref="B48:D48"/>
    <mergeCell ref="H50:I50"/>
    <mergeCell ref="H51:I51"/>
    <mergeCell ref="H52:I52"/>
    <mergeCell ref="E46:G46"/>
    <mergeCell ref="E47:G47"/>
    <mergeCell ref="E48:G48"/>
    <mergeCell ref="E49:G49"/>
    <mergeCell ref="E50:G50"/>
    <mergeCell ref="E51:G51"/>
    <mergeCell ref="E52:G52"/>
    <mergeCell ref="H47:I47"/>
    <mergeCell ref="H46:I46"/>
    <mergeCell ref="H48:I48"/>
    <mergeCell ref="H49:I49"/>
    <mergeCell ref="F65:H65"/>
    <mergeCell ref="F66:H66"/>
    <mergeCell ref="H53:I53"/>
    <mergeCell ref="F60:H60"/>
    <mergeCell ref="F59:H59"/>
    <mergeCell ref="F62:H62"/>
    <mergeCell ref="F63:H63"/>
    <mergeCell ref="G57:I57"/>
    <mergeCell ref="E53:G53"/>
    <mergeCell ref="B54:H54"/>
    <mergeCell ref="B55:H55"/>
    <mergeCell ref="B53:D53"/>
  </mergeCells>
  <phoneticPr fontId="8"/>
  <dataValidations count="1">
    <dataValidation type="list" allowBlank="1" showInputMessage="1" showErrorMessage="1" sqref="H47:H53">
      <formula1>"適合,不適合"</formula1>
    </dataValidation>
  </dataValidations>
  <printOptions horizontalCentered="1"/>
  <pageMargins left="0.78740157480314965" right="0.59055118110236227" top="0.78740157480314965" bottom="0.59055118110236227" header="0.39370078740157483" footer="0.19685039370078741"/>
  <pageSetup paperSize="9" scale="94" orientation="portrait" r:id="rId3"/>
  <headerFooter alignWithMargins="0">
    <oddFooter>&amp;A</oddFooter>
  </headerFooter>
  <rowBreaks count="1" manualBreakCount="1">
    <brk id="43" min="1"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view="pageBreakPreview" zoomScale="60" zoomScaleNormal="100" workbookViewId="0">
      <selection activeCell="C2" sqref="C2:I18"/>
    </sheetView>
  </sheetViews>
  <sheetFormatPr defaultRowHeight="17.25" x14ac:dyDescent="0.15"/>
  <cols>
    <col min="1" max="1" width="2.625" style="338" customWidth="1"/>
    <col min="2" max="2" width="2.625" style="202" customWidth="1"/>
    <col min="3" max="9" width="11.625" style="202" customWidth="1"/>
    <col min="10" max="10" width="2.625" style="202" customWidth="1"/>
    <col min="11" max="16384" width="9" style="202"/>
  </cols>
  <sheetData>
    <row r="2" spans="1:9" ht="24" x14ac:dyDescent="0.15">
      <c r="C2" s="1203" t="s">
        <v>548</v>
      </c>
      <c r="D2" s="1203"/>
      <c r="E2" s="1203"/>
      <c r="F2" s="1203"/>
      <c r="G2" s="1203"/>
      <c r="H2" s="1203"/>
      <c r="I2" s="1203"/>
    </row>
    <row r="3" spans="1:9" ht="24" x14ac:dyDescent="0.15">
      <c r="C3" s="259"/>
      <c r="D3" s="259"/>
      <c r="E3" s="259"/>
      <c r="F3" s="259"/>
      <c r="G3" s="259"/>
      <c r="H3" s="259"/>
      <c r="I3" s="259"/>
    </row>
    <row r="4" spans="1:9" ht="51.75" x14ac:dyDescent="0.15">
      <c r="A4" s="343" t="s">
        <v>549</v>
      </c>
      <c r="C4" s="1397" t="s">
        <v>278</v>
      </c>
      <c r="D4" s="1398"/>
      <c r="E4" s="1398"/>
      <c r="F4" s="1397" t="s">
        <v>279</v>
      </c>
      <c r="G4" s="1398"/>
      <c r="H4" s="1398"/>
      <c r="I4" s="1399"/>
    </row>
    <row r="5" spans="1:9" ht="51.75" x14ac:dyDescent="0.15">
      <c r="A5" s="343" t="s">
        <v>549</v>
      </c>
      <c r="C5" s="1397"/>
      <c r="D5" s="1398"/>
      <c r="E5" s="1398"/>
      <c r="F5" s="1397"/>
      <c r="G5" s="1398"/>
      <c r="H5" s="1398"/>
      <c r="I5" s="1399"/>
    </row>
    <row r="6" spans="1:9" ht="51.75" x14ac:dyDescent="0.15">
      <c r="A6" s="343" t="s">
        <v>549</v>
      </c>
      <c r="C6" s="1397"/>
      <c r="D6" s="1398"/>
      <c r="E6" s="1398"/>
      <c r="F6" s="1397"/>
      <c r="G6" s="1398"/>
      <c r="H6" s="1398"/>
      <c r="I6" s="1399"/>
    </row>
    <row r="7" spans="1:9" ht="51.75" x14ac:dyDescent="0.15">
      <c r="A7" s="343" t="s">
        <v>549</v>
      </c>
      <c r="C7" s="1397"/>
      <c r="D7" s="1398"/>
      <c r="E7" s="1398"/>
      <c r="F7" s="1397"/>
      <c r="G7" s="1398"/>
      <c r="H7" s="1398"/>
      <c r="I7" s="1399"/>
    </row>
    <row r="8" spans="1:9" ht="51.75" x14ac:dyDescent="0.15">
      <c r="A8" s="343" t="s">
        <v>549</v>
      </c>
      <c r="C8" s="1397"/>
      <c r="D8" s="1398"/>
      <c r="E8" s="1398"/>
      <c r="F8" s="1397"/>
      <c r="G8" s="1398"/>
      <c r="H8" s="1398"/>
      <c r="I8" s="1399"/>
    </row>
    <row r="9" spans="1:9" ht="51.75" x14ac:dyDescent="0.15">
      <c r="A9" s="343" t="s">
        <v>549</v>
      </c>
      <c r="C9" s="1397"/>
      <c r="D9" s="1398"/>
      <c r="E9" s="1398"/>
      <c r="F9" s="1397"/>
      <c r="G9" s="1398"/>
      <c r="H9" s="1398"/>
      <c r="I9" s="1399"/>
    </row>
    <row r="10" spans="1:9" ht="51.75" x14ac:dyDescent="0.15">
      <c r="A10" s="343" t="s">
        <v>549</v>
      </c>
      <c r="C10" s="1397"/>
      <c r="D10" s="1398"/>
      <c r="E10" s="1398"/>
      <c r="F10" s="1397"/>
      <c r="G10" s="1398"/>
      <c r="H10" s="1398"/>
      <c r="I10" s="1399"/>
    </row>
    <row r="11" spans="1:9" ht="51.75" x14ac:dyDescent="0.15">
      <c r="A11" s="343" t="s">
        <v>549</v>
      </c>
      <c r="C11" s="1397"/>
      <c r="D11" s="1398"/>
      <c r="E11" s="1398"/>
      <c r="F11" s="1397"/>
      <c r="G11" s="1398"/>
      <c r="H11" s="1398"/>
      <c r="I11" s="1399"/>
    </row>
    <row r="12" spans="1:9" ht="51.75" x14ac:dyDescent="0.15">
      <c r="A12" s="343" t="s">
        <v>549</v>
      </c>
      <c r="C12" s="1397"/>
      <c r="D12" s="1398"/>
      <c r="E12" s="1398"/>
      <c r="F12" s="1397"/>
      <c r="G12" s="1398"/>
      <c r="H12" s="1398"/>
      <c r="I12" s="1399"/>
    </row>
    <row r="13" spans="1:9" ht="51.75" x14ac:dyDescent="0.15">
      <c r="A13" s="343" t="s">
        <v>549</v>
      </c>
      <c r="C13" s="1397"/>
      <c r="D13" s="1398"/>
      <c r="E13" s="1398"/>
      <c r="F13" s="1397"/>
      <c r="G13" s="1398"/>
      <c r="H13" s="1398"/>
      <c r="I13" s="1399"/>
    </row>
    <row r="14" spans="1:9" ht="51.75" x14ac:dyDescent="0.15">
      <c r="A14" s="343" t="s">
        <v>549</v>
      </c>
      <c r="C14" s="1397"/>
      <c r="D14" s="1398"/>
      <c r="E14" s="1398"/>
      <c r="F14" s="1397"/>
      <c r="G14" s="1398"/>
      <c r="H14" s="1398"/>
      <c r="I14" s="1399"/>
    </row>
    <row r="15" spans="1:9" ht="51.75" x14ac:dyDescent="0.15">
      <c r="A15" s="343" t="s">
        <v>549</v>
      </c>
      <c r="C15" s="1397"/>
      <c r="D15" s="1398"/>
      <c r="E15" s="1398"/>
      <c r="F15" s="1397"/>
      <c r="G15" s="1398"/>
      <c r="H15" s="1398"/>
      <c r="I15" s="1399"/>
    </row>
    <row r="16" spans="1:9" x14ac:dyDescent="0.15">
      <c r="C16" s="1400"/>
      <c r="D16" s="1400"/>
      <c r="E16" s="1400"/>
      <c r="F16" s="1400"/>
      <c r="G16" s="1400"/>
      <c r="H16" s="1400"/>
      <c r="I16" s="1400"/>
    </row>
    <row r="17" spans="3:9" x14ac:dyDescent="0.15">
      <c r="C17" s="1400" t="s">
        <v>280</v>
      </c>
      <c r="D17" s="1400"/>
      <c r="E17" s="1400"/>
      <c r="F17" s="1400"/>
      <c r="G17" s="1400"/>
      <c r="H17" s="1400"/>
      <c r="I17" s="1400"/>
    </row>
    <row r="18" spans="3:9" x14ac:dyDescent="0.15">
      <c r="C18" s="1366" t="s">
        <v>281</v>
      </c>
      <c r="D18" s="1366"/>
      <c r="E18" s="1366"/>
      <c r="F18" s="1366"/>
      <c r="G18" s="1366"/>
      <c r="H18" s="1366"/>
      <c r="I18" s="1366"/>
    </row>
    <row r="19" spans="3:9" x14ac:dyDescent="0.15">
      <c r="C19" s="1401"/>
      <c r="D19" s="1401"/>
      <c r="E19" s="1401"/>
      <c r="F19" s="1401"/>
      <c r="G19" s="1401"/>
      <c r="H19" s="1401"/>
      <c r="I19" s="1401"/>
    </row>
  </sheetData>
  <customSheetViews>
    <customSheetView guid="{832B3208-C101-484E-A0FA-9FC51FD04763}" scale="60" showPageBreaks="1" printArea="1" state="hidden" view="pageBreakPreview">
      <selection activeCell="C2" sqref="C2:I18"/>
      <pageMargins left="0.78740157480314965" right="0.59055118110236227" top="0.98425196850393704" bottom="0.98425196850393704" header="0.70866141732283472" footer="0.59055118110236227"/>
      <printOptions horizontalCentered="1"/>
      <pageSetup paperSize="9" orientation="portrait" r:id="rId1"/>
      <headerFooter alignWithMargins="0">
        <oddFooter>&amp;A</oddFooter>
      </headerFooter>
    </customSheetView>
    <customSheetView guid="{E4C4614E-F72B-47A8-B30C-D2AA9B8D49EA}" scale="60" showPageBreaks="1" printArea="1" state="hidden" view="pageBreakPreview">
      <selection activeCell="C2" sqref="C2:I18"/>
      <pageMargins left="0.78740157480314965" right="0.59055118110236227" top="0.98425196850393704" bottom="0.98425196850393704" header="0.70866141732283472" footer="0.59055118110236227"/>
      <printOptions horizontalCentered="1"/>
      <pageSetup paperSize="9" orientation="portrait" r:id="rId2"/>
      <headerFooter alignWithMargins="0">
        <oddFooter>&amp;A</oddFooter>
      </headerFooter>
    </customSheetView>
  </customSheetViews>
  <mergeCells count="30">
    <mergeCell ref="C19:E19"/>
    <mergeCell ref="F19:I19"/>
    <mergeCell ref="C18:I18"/>
    <mergeCell ref="C13:E13"/>
    <mergeCell ref="F13:I13"/>
    <mergeCell ref="C17:I17"/>
    <mergeCell ref="C15:E15"/>
    <mergeCell ref="F15:I15"/>
    <mergeCell ref="C10:E10"/>
    <mergeCell ref="F10:I10"/>
    <mergeCell ref="C16:I16"/>
    <mergeCell ref="C8:E8"/>
    <mergeCell ref="F8:I8"/>
    <mergeCell ref="C9:E9"/>
    <mergeCell ref="F9:I9"/>
    <mergeCell ref="C11:E11"/>
    <mergeCell ref="F11:I11"/>
    <mergeCell ref="C12:E12"/>
    <mergeCell ref="F12:I12"/>
    <mergeCell ref="C14:E14"/>
    <mergeCell ref="F14:I14"/>
    <mergeCell ref="C6:E6"/>
    <mergeCell ref="F6:I6"/>
    <mergeCell ref="C7:E7"/>
    <mergeCell ref="F7:I7"/>
    <mergeCell ref="C2:I2"/>
    <mergeCell ref="C4:E4"/>
    <mergeCell ref="F4:I4"/>
    <mergeCell ref="C5:E5"/>
    <mergeCell ref="F5:I5"/>
  </mergeCells>
  <phoneticPr fontId="8"/>
  <printOptions horizontalCentered="1"/>
  <pageMargins left="0.78740157480314965" right="0.59055118110236227" top="0.98425196850393704" bottom="0.98425196850393704" header="0.70866141732283472" footer="0.59055118110236227"/>
  <pageSetup paperSize="9" orientation="portrait" r:id="rId3"/>
  <headerFooter alignWithMargins="0">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6"/>
  <sheetViews>
    <sheetView view="pageBreakPreview" zoomScale="85" zoomScaleNormal="100" zoomScaleSheetLayoutView="85" workbookViewId="0">
      <selection activeCell="F8" sqref="F8"/>
    </sheetView>
  </sheetViews>
  <sheetFormatPr defaultRowHeight="17.25" x14ac:dyDescent="0.15"/>
  <cols>
    <col min="1" max="1" width="3.25" style="494" customWidth="1"/>
    <col min="2" max="7" width="12.625" style="495" customWidth="1"/>
    <col min="8" max="8" width="4" style="495" bestFit="1" customWidth="1"/>
    <col min="9" max="16384" width="9" style="495"/>
  </cols>
  <sheetData>
    <row r="2" spans="2:17" x14ac:dyDescent="0.15">
      <c r="B2" s="460"/>
      <c r="C2" s="460"/>
      <c r="D2" s="460"/>
      <c r="E2" s="460"/>
      <c r="F2" s="1402">
        <v>44562</v>
      </c>
      <c r="G2" s="1402"/>
      <c r="H2" s="1402"/>
    </row>
    <row r="3" spans="2:17" x14ac:dyDescent="0.15">
      <c r="B3" s="460"/>
      <c r="C3" s="460"/>
      <c r="D3" s="460"/>
      <c r="E3" s="460"/>
      <c r="F3" s="460"/>
      <c r="G3" s="461"/>
      <c r="H3" s="460"/>
    </row>
    <row r="4" spans="2:17" x14ac:dyDescent="0.15">
      <c r="B4" s="628" t="s">
        <v>746</v>
      </c>
      <c r="C4" s="460"/>
      <c r="D4" s="460"/>
      <c r="E4" s="460"/>
      <c r="F4" s="460"/>
      <c r="G4" s="460"/>
      <c r="H4" s="460"/>
    </row>
    <row r="5" spans="2:17" x14ac:dyDescent="0.15">
      <c r="B5" s="818"/>
      <c r="C5" s="818"/>
      <c r="D5" s="818"/>
      <c r="E5" s="460"/>
      <c r="F5" s="460"/>
      <c r="G5" s="460"/>
      <c r="H5" s="460"/>
      <c r="I5" s="495" t="s">
        <v>828</v>
      </c>
    </row>
    <row r="6" spans="2:17" x14ac:dyDescent="0.15">
      <c r="B6" s="818"/>
      <c r="C6" s="818"/>
      <c r="D6" s="629" t="s">
        <v>318</v>
      </c>
      <c r="E6" s="460"/>
      <c r="F6" s="460"/>
      <c r="G6" s="460"/>
      <c r="H6" s="460"/>
    </row>
    <row r="7" spans="2:17" x14ac:dyDescent="0.15">
      <c r="B7" s="460"/>
      <c r="C7" s="614"/>
      <c r="D7" s="460"/>
      <c r="E7" s="460"/>
      <c r="F7" s="460"/>
      <c r="G7" s="460"/>
      <c r="H7" s="460"/>
    </row>
    <row r="8" spans="2:17" x14ac:dyDescent="0.15">
      <c r="B8" s="460"/>
      <c r="C8" s="460"/>
      <c r="D8" s="460"/>
      <c r="E8" s="460"/>
      <c r="F8" s="460"/>
      <c r="G8" s="460"/>
      <c r="H8" s="460"/>
    </row>
    <row r="9" spans="2:17" x14ac:dyDescent="0.15">
      <c r="B9" s="460"/>
      <c r="C9" s="460"/>
      <c r="D9" s="460"/>
      <c r="E9" s="628" t="s">
        <v>744</v>
      </c>
      <c r="F9" s="460"/>
      <c r="G9" s="460"/>
      <c r="H9" s="460"/>
    </row>
    <row r="10" spans="2:17" x14ac:dyDescent="0.15">
      <c r="B10" s="460"/>
      <c r="C10" s="460"/>
      <c r="D10" s="460"/>
      <c r="E10" s="818" t="s">
        <v>742</v>
      </c>
      <c r="F10" s="818"/>
      <c r="G10" s="818"/>
      <c r="H10" s="460"/>
      <c r="I10" s="495" t="s">
        <v>828</v>
      </c>
    </row>
    <row r="11" spans="2:17" x14ac:dyDescent="0.15">
      <c r="B11" s="460"/>
      <c r="C11" s="460"/>
      <c r="D11" s="460"/>
      <c r="E11" s="818"/>
      <c r="F11" s="818"/>
      <c r="G11" s="818"/>
      <c r="H11" s="463"/>
    </row>
    <row r="12" spans="2:17" x14ac:dyDescent="0.15">
      <c r="B12" s="460"/>
      <c r="C12" s="460"/>
      <c r="D12" s="460"/>
      <c r="E12" s="818" t="s">
        <v>743</v>
      </c>
      <c r="F12" s="818"/>
      <c r="G12" s="818"/>
      <c r="H12" s="614" t="s">
        <v>321</v>
      </c>
    </row>
    <row r="13" spans="2:17" x14ac:dyDescent="0.15">
      <c r="B13" s="496"/>
      <c r="C13" s="496"/>
      <c r="D13" s="496"/>
      <c r="E13" s="496"/>
      <c r="F13" s="496"/>
      <c r="G13" s="496"/>
      <c r="H13" s="496"/>
    </row>
    <row r="14" spans="2:17" ht="24" x14ac:dyDescent="0.15">
      <c r="B14" s="496"/>
      <c r="C14" s="496"/>
      <c r="D14" s="496"/>
      <c r="E14" s="496"/>
      <c r="F14" s="496"/>
      <c r="G14" s="496"/>
      <c r="H14" s="496"/>
      <c r="K14" s="669"/>
      <c r="L14" s="669"/>
      <c r="M14" s="669"/>
      <c r="N14" s="669"/>
      <c r="O14" s="669"/>
      <c r="P14" s="669"/>
      <c r="Q14" s="669"/>
    </row>
    <row r="15" spans="2:17" ht="24" x14ac:dyDescent="0.15">
      <c r="B15" s="890" t="s">
        <v>304</v>
      </c>
      <c r="C15" s="890"/>
      <c r="D15" s="890"/>
      <c r="E15" s="890"/>
      <c r="F15" s="890"/>
      <c r="G15" s="890"/>
      <c r="H15" s="890"/>
      <c r="K15" s="460"/>
      <c r="L15" s="460"/>
      <c r="M15" s="460"/>
      <c r="N15" s="460"/>
      <c r="O15" s="460"/>
      <c r="P15" s="460"/>
      <c r="Q15" s="460"/>
    </row>
    <row r="16" spans="2:17" ht="24" x14ac:dyDescent="0.15">
      <c r="B16" s="1406" t="s">
        <v>730</v>
      </c>
      <c r="C16" s="1406"/>
      <c r="D16" s="1406"/>
      <c r="E16" s="1406"/>
      <c r="F16" s="1406"/>
      <c r="G16" s="1406"/>
      <c r="H16" s="1406"/>
      <c r="J16" s="460"/>
      <c r="K16" s="460"/>
      <c r="L16" s="460"/>
      <c r="M16" s="460"/>
      <c r="N16" s="460"/>
      <c r="O16" s="460"/>
      <c r="P16" s="460"/>
      <c r="Q16" s="460"/>
    </row>
    <row r="17" spans="2:17" x14ac:dyDescent="0.15">
      <c r="B17" s="496"/>
      <c r="C17" s="496"/>
      <c r="D17" s="496"/>
      <c r="E17" s="496"/>
      <c r="F17" s="496"/>
      <c r="G17" s="496"/>
      <c r="H17" s="496"/>
      <c r="J17" s="460"/>
      <c r="Q17" s="627"/>
    </row>
    <row r="18" spans="2:17" x14ac:dyDescent="0.15">
      <c r="B18" s="1405" t="s">
        <v>859</v>
      </c>
      <c r="C18" s="1405"/>
      <c r="D18" s="1405"/>
      <c r="E18" s="1405"/>
      <c r="F18" s="1405"/>
      <c r="G18" s="1405"/>
      <c r="H18" s="496"/>
      <c r="J18" s="460"/>
      <c r="Q18" s="627"/>
    </row>
    <row r="19" spans="2:17" x14ac:dyDescent="0.15">
      <c r="B19" s="1405"/>
      <c r="C19" s="1405"/>
      <c r="D19" s="1405"/>
      <c r="E19" s="1405"/>
      <c r="F19" s="1405"/>
      <c r="G19" s="1405"/>
      <c r="H19" s="460"/>
      <c r="Q19" s="627"/>
    </row>
    <row r="20" spans="2:17" x14ac:dyDescent="0.15">
      <c r="B20" s="1405"/>
      <c r="C20" s="1405"/>
      <c r="D20" s="1405"/>
      <c r="E20" s="1405"/>
      <c r="F20" s="1405"/>
      <c r="G20" s="1405"/>
      <c r="H20" s="460"/>
      <c r="I20" s="460" t="s">
        <v>551</v>
      </c>
    </row>
    <row r="21" spans="2:17" x14ac:dyDescent="0.15">
      <c r="B21" s="496"/>
      <c r="C21" s="499"/>
      <c r="D21" s="496"/>
      <c r="E21" s="496"/>
      <c r="F21" s="496"/>
      <c r="G21" s="496"/>
      <c r="H21" s="496"/>
      <c r="I21" s="460" t="s">
        <v>567</v>
      </c>
      <c r="J21" s="460"/>
      <c r="K21" s="460"/>
      <c r="L21" s="460"/>
      <c r="M21" s="460"/>
      <c r="N21" s="460"/>
      <c r="O21" s="460"/>
      <c r="P21" s="460"/>
    </row>
    <row r="22" spans="2:17" x14ac:dyDescent="0.15">
      <c r="B22" s="496"/>
      <c r="C22" s="499"/>
      <c r="D22" s="496"/>
      <c r="E22" s="496"/>
      <c r="F22" s="496"/>
      <c r="G22" s="496"/>
      <c r="H22" s="496"/>
      <c r="J22" s="460"/>
      <c r="K22" s="460"/>
      <c r="L22" s="460"/>
      <c r="M22" s="460"/>
      <c r="N22" s="460"/>
      <c r="O22" s="460"/>
      <c r="P22" s="460"/>
    </row>
    <row r="23" spans="2:17" x14ac:dyDescent="0.15">
      <c r="B23" s="891" t="s">
        <v>337</v>
      </c>
      <c r="C23" s="891"/>
      <c r="D23" s="891"/>
      <c r="E23" s="891"/>
      <c r="F23" s="891"/>
      <c r="G23" s="891"/>
      <c r="H23" s="891"/>
    </row>
    <row r="24" spans="2:17" x14ac:dyDescent="0.15">
      <c r="B24" s="496"/>
      <c r="C24" s="496"/>
      <c r="D24" s="496"/>
      <c r="E24" s="497"/>
      <c r="F24" s="496"/>
      <c r="G24" s="496"/>
      <c r="H24" s="496"/>
      <c r="J24" s="460"/>
      <c r="K24" s="460"/>
      <c r="L24" s="461"/>
      <c r="M24" s="460"/>
      <c r="N24" s="460"/>
      <c r="O24" s="460"/>
      <c r="P24" s="460"/>
    </row>
    <row r="25" spans="2:17" x14ac:dyDescent="0.15">
      <c r="B25" s="500"/>
      <c r="C25" s="464" t="s">
        <v>331</v>
      </c>
      <c r="D25" s="818"/>
      <c r="E25" s="818"/>
      <c r="F25" s="818"/>
      <c r="G25" s="818"/>
      <c r="H25" s="500"/>
      <c r="J25" s="467"/>
      <c r="P25" s="467"/>
    </row>
    <row r="26" spans="2:17" x14ac:dyDescent="0.15">
      <c r="B26" s="500"/>
      <c r="C26" s="606"/>
      <c r="D26" s="818" t="s">
        <v>708</v>
      </c>
      <c r="E26" s="818"/>
      <c r="F26" s="818"/>
      <c r="G26" s="818"/>
      <c r="H26" s="500"/>
      <c r="J26" s="604"/>
      <c r="P26" s="604"/>
    </row>
    <row r="27" spans="2:17" x14ac:dyDescent="0.15">
      <c r="B27" s="500"/>
      <c r="C27" s="500"/>
      <c r="D27" s="500"/>
      <c r="E27" s="500"/>
      <c r="F27" s="500"/>
      <c r="G27" s="500"/>
      <c r="H27" s="500"/>
      <c r="J27" s="467"/>
      <c r="K27" s="464"/>
      <c r="L27" s="466"/>
      <c r="M27" s="466"/>
      <c r="N27" s="466"/>
      <c r="O27" s="466"/>
      <c r="P27" s="466"/>
    </row>
    <row r="28" spans="2:17" x14ac:dyDescent="0.15">
      <c r="B28" s="500"/>
      <c r="C28" s="464" t="s">
        <v>1</v>
      </c>
      <c r="D28" s="1403">
        <v>0</v>
      </c>
      <c r="E28" s="1403"/>
      <c r="F28" s="1403"/>
      <c r="G28" s="500"/>
      <c r="H28" s="500"/>
      <c r="J28" s="467"/>
      <c r="K28" s="464"/>
      <c r="L28" s="466"/>
      <c r="M28" s="466"/>
      <c r="N28" s="466"/>
      <c r="O28" s="466"/>
      <c r="P28" s="466"/>
    </row>
    <row r="29" spans="2:17" x14ac:dyDescent="0.15">
      <c r="B29" s="500"/>
      <c r="G29" s="501"/>
      <c r="H29" s="500"/>
      <c r="J29" s="467"/>
      <c r="K29" s="464"/>
      <c r="L29" s="467"/>
      <c r="M29" s="467"/>
      <c r="N29" s="467"/>
      <c r="O29" s="467"/>
      <c r="P29" s="467"/>
    </row>
    <row r="30" spans="2:17" x14ac:dyDescent="0.15">
      <c r="B30" s="500"/>
      <c r="C30" s="464" t="s">
        <v>298</v>
      </c>
      <c r="D30" s="1404" t="s">
        <v>553</v>
      </c>
      <c r="E30" s="1404"/>
      <c r="F30" s="1404"/>
      <c r="G30" s="500"/>
      <c r="H30" s="500"/>
      <c r="J30" s="467"/>
      <c r="O30" s="467"/>
      <c r="P30" s="467"/>
    </row>
    <row r="31" spans="2:17" x14ac:dyDescent="0.15">
      <c r="B31" s="500"/>
      <c r="C31" s="500"/>
      <c r="D31" s="500"/>
      <c r="E31" s="500"/>
      <c r="F31" s="500"/>
      <c r="G31" s="500"/>
      <c r="H31" s="500"/>
      <c r="J31" s="467"/>
      <c r="K31" s="464"/>
      <c r="L31" s="467"/>
      <c r="M31" s="467"/>
      <c r="N31" s="467"/>
      <c r="O31" s="467"/>
      <c r="P31" s="467"/>
    </row>
    <row r="32" spans="2:17" x14ac:dyDescent="0.15">
      <c r="B32" s="500"/>
      <c r="C32" s="464" t="s">
        <v>554</v>
      </c>
      <c r="D32" s="294" t="s">
        <v>259</v>
      </c>
      <c r="E32" s="829">
        <v>44562</v>
      </c>
      <c r="F32" s="829"/>
      <c r="G32" s="276"/>
      <c r="H32" s="500"/>
      <c r="J32" s="467"/>
      <c r="P32" s="459"/>
    </row>
    <row r="33" spans="2:16" x14ac:dyDescent="0.15">
      <c r="B33" s="500"/>
      <c r="C33" s="467"/>
      <c r="D33" s="294" t="s">
        <v>260</v>
      </c>
      <c r="E33" s="829">
        <v>44562</v>
      </c>
      <c r="F33" s="829"/>
      <c r="G33" s="273"/>
      <c r="H33" s="500"/>
      <c r="J33" s="467"/>
      <c r="P33" s="459"/>
    </row>
    <row r="34" spans="2:16" x14ac:dyDescent="0.15">
      <c r="B34" s="500"/>
      <c r="C34" s="467"/>
      <c r="D34" s="459"/>
      <c r="E34" s="459"/>
      <c r="F34" s="459"/>
      <c r="G34" s="459"/>
      <c r="H34" s="500"/>
      <c r="J34" s="467"/>
      <c r="P34" s="459"/>
    </row>
    <row r="35" spans="2:16" x14ac:dyDescent="0.15">
      <c r="B35" s="500"/>
      <c r="C35" s="888" t="s">
        <v>568</v>
      </c>
      <c r="D35" s="888"/>
      <c r="E35" s="829">
        <v>44562</v>
      </c>
      <c r="F35" s="829"/>
      <c r="G35" s="467"/>
      <c r="H35" s="500"/>
      <c r="J35" s="467"/>
      <c r="P35" s="467"/>
    </row>
    <row r="36" spans="2:16" x14ac:dyDescent="0.15">
      <c r="B36" s="500"/>
      <c r="C36" s="500"/>
      <c r="D36" s="505"/>
      <c r="E36" s="505"/>
      <c r="F36" s="500"/>
      <c r="G36" s="500"/>
      <c r="H36" s="500"/>
      <c r="J36" s="467"/>
      <c r="K36" s="467"/>
      <c r="L36" s="467"/>
      <c r="M36" s="467"/>
      <c r="N36" s="467"/>
      <c r="O36" s="467"/>
      <c r="P36" s="467"/>
    </row>
    <row r="37" spans="2:16" x14ac:dyDescent="0.15">
      <c r="B37" s="500"/>
      <c r="G37" s="500"/>
      <c r="H37" s="500"/>
      <c r="J37" s="467"/>
      <c r="K37" s="467"/>
      <c r="L37" s="467"/>
      <c r="M37" s="467"/>
      <c r="N37" s="467"/>
      <c r="O37" s="467"/>
      <c r="P37" s="467"/>
    </row>
    <row r="38" spans="2:16" x14ac:dyDescent="0.15">
      <c r="B38" s="501"/>
      <c r="C38" s="888" t="s">
        <v>305</v>
      </c>
      <c r="D38" s="888"/>
      <c r="E38" s="500"/>
      <c r="F38" s="500"/>
      <c r="G38" s="501"/>
      <c r="H38" s="501"/>
      <c r="P38" s="467"/>
    </row>
    <row r="39" spans="2:16" x14ac:dyDescent="0.15">
      <c r="B39" s="501"/>
      <c r="C39" s="506" t="s">
        <v>303</v>
      </c>
      <c r="D39" s="1403">
        <v>0</v>
      </c>
      <c r="E39" s="1403"/>
      <c r="F39" s="1403"/>
      <c r="G39" s="501"/>
      <c r="H39" s="501"/>
      <c r="P39" s="467"/>
    </row>
    <row r="40" spans="2:16" x14ac:dyDescent="0.15">
      <c r="B40" s="501"/>
      <c r="G40" s="501"/>
      <c r="H40" s="501"/>
      <c r="P40" s="467"/>
    </row>
    <row r="41" spans="2:16" x14ac:dyDescent="0.15">
      <c r="H41" s="467"/>
    </row>
    <row r="42" spans="2:16" x14ac:dyDescent="0.15">
      <c r="B42" s="481" t="s">
        <v>195</v>
      </c>
      <c r="C42" s="895" t="s">
        <v>569</v>
      </c>
      <c r="D42" s="895"/>
      <c r="E42" s="895"/>
      <c r="F42" s="895"/>
      <c r="G42" s="895"/>
      <c r="H42" s="467"/>
    </row>
    <row r="43" spans="2:16" x14ac:dyDescent="0.15">
      <c r="B43" s="467"/>
      <c r="C43" s="895" t="s">
        <v>570</v>
      </c>
      <c r="D43" s="895"/>
      <c r="E43" s="895"/>
      <c r="F43" s="895"/>
      <c r="G43" s="895"/>
      <c r="H43" s="500"/>
    </row>
    <row r="44" spans="2:16" x14ac:dyDescent="0.15">
      <c r="B44" s="500"/>
      <c r="C44" s="500"/>
      <c r="D44" s="500"/>
      <c r="E44" s="500"/>
      <c r="F44" s="500"/>
      <c r="G44" s="500"/>
      <c r="H44" s="500"/>
    </row>
    <row r="45" spans="2:16" x14ac:dyDescent="0.15">
      <c r="B45" s="500"/>
      <c r="C45" s="500"/>
      <c r="D45" s="500"/>
      <c r="E45" s="500"/>
      <c r="F45" s="500"/>
      <c r="G45" s="500"/>
      <c r="H45" s="500"/>
    </row>
    <row r="46" spans="2:16" x14ac:dyDescent="0.15">
      <c r="B46" s="496"/>
      <c r="C46" s="496"/>
      <c r="D46" s="496"/>
      <c r="E46" s="496"/>
      <c r="F46" s="496"/>
      <c r="G46" s="496"/>
      <c r="H46" s="496"/>
    </row>
  </sheetData>
  <customSheetViews>
    <customSheetView guid="{832B3208-C101-484E-A0FA-9FC51FD04763}" scale="8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cale="85" showPageBreaks="1" printArea="1" view="pageBreakPreview">
      <selection activeCell="F2" sqref="F2:H2"/>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22">
    <mergeCell ref="F2:H2"/>
    <mergeCell ref="C43:G43"/>
    <mergeCell ref="C42:G42"/>
    <mergeCell ref="E35:F35"/>
    <mergeCell ref="D25:G25"/>
    <mergeCell ref="D28:F28"/>
    <mergeCell ref="D30:F30"/>
    <mergeCell ref="E32:F32"/>
    <mergeCell ref="E33:F33"/>
    <mergeCell ref="C35:D35"/>
    <mergeCell ref="D39:F39"/>
    <mergeCell ref="C38:D38"/>
    <mergeCell ref="B23:H23"/>
    <mergeCell ref="B6:C6"/>
    <mergeCell ref="B18:G20"/>
    <mergeCell ref="B16:H16"/>
    <mergeCell ref="D26:G26"/>
    <mergeCell ref="B5:D5"/>
    <mergeCell ref="B15:H15"/>
    <mergeCell ref="E12:G12"/>
    <mergeCell ref="E11:G11"/>
    <mergeCell ref="E10:G10"/>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9"/>
  <sheetViews>
    <sheetView view="pageBreakPreview" zoomScale="70" zoomScaleNormal="100" zoomScaleSheetLayoutView="100" workbookViewId="0">
      <selection activeCell="F8" sqref="F8"/>
    </sheetView>
  </sheetViews>
  <sheetFormatPr defaultRowHeight="17.25" x14ac:dyDescent="0.15"/>
  <cols>
    <col min="1" max="1" width="2.25" style="468" customWidth="1"/>
    <col min="2" max="7" width="12.625" style="459" customWidth="1"/>
    <col min="8" max="8" width="3.75" style="459" bestFit="1" customWidth="1"/>
    <col min="9" max="16384" width="9" style="459"/>
  </cols>
  <sheetData>
    <row r="2" spans="1:10" ht="24" x14ac:dyDescent="0.15">
      <c r="B2" s="1406" t="s">
        <v>876</v>
      </c>
      <c r="C2" s="1406"/>
      <c r="D2" s="1406"/>
      <c r="E2" s="1406"/>
      <c r="F2" s="1406"/>
      <c r="G2" s="1406"/>
      <c r="H2" s="1406"/>
      <c r="I2" s="262"/>
      <c r="J2" s="262"/>
    </row>
    <row r="3" spans="1:10" x14ac:dyDescent="0.15">
      <c r="B3" s="460"/>
      <c r="C3" s="460"/>
      <c r="D3" s="460"/>
      <c r="E3" s="460"/>
      <c r="F3" s="460"/>
      <c r="G3" s="460"/>
      <c r="H3" s="460"/>
    </row>
    <row r="4" spans="1:10" x14ac:dyDescent="0.15">
      <c r="B4" s="460"/>
      <c r="C4" s="460"/>
      <c r="D4" s="460"/>
      <c r="E4" s="460"/>
      <c r="F4" s="460"/>
      <c r="G4" s="460"/>
      <c r="H4" s="460"/>
    </row>
    <row r="5" spans="1:10" ht="24" x14ac:dyDescent="0.15">
      <c r="A5" s="540"/>
      <c r="B5" s="1333" t="s">
        <v>301</v>
      </c>
      <c r="C5" s="1333"/>
      <c r="D5" s="1336">
        <f>E17</f>
        <v>0</v>
      </c>
      <c r="E5" s="1336"/>
      <c r="F5" s="1336"/>
      <c r="G5" s="1336"/>
      <c r="H5" s="460"/>
      <c r="I5" s="460"/>
      <c r="J5" s="460"/>
    </row>
    <row r="6" spans="1:10" x14ac:dyDescent="0.15">
      <c r="B6" s="460"/>
      <c r="C6" s="460"/>
      <c r="D6" s="460"/>
      <c r="E6" s="460"/>
      <c r="F6" s="460"/>
      <c r="G6" s="460"/>
      <c r="H6" s="460"/>
    </row>
    <row r="7" spans="1:10" ht="24" x14ac:dyDescent="0.15">
      <c r="A7" s="540"/>
      <c r="B7" s="697" t="s">
        <v>324</v>
      </c>
      <c r="C7" s="818"/>
      <c r="D7" s="818"/>
      <c r="E7" s="818"/>
      <c r="F7" s="818"/>
      <c r="G7" s="818"/>
      <c r="H7" s="460"/>
    </row>
    <row r="8" spans="1:10" ht="24" x14ac:dyDescent="0.15">
      <c r="A8" s="540"/>
      <c r="B8" s="1333" t="s">
        <v>756</v>
      </c>
      <c r="C8" s="1333"/>
      <c r="D8" s="1337">
        <v>0</v>
      </c>
      <c r="E8" s="1337"/>
      <c r="F8" s="1337"/>
      <c r="G8" s="1337"/>
      <c r="H8" s="460"/>
      <c r="I8" s="460" t="s">
        <v>752</v>
      </c>
      <c r="J8" s="460"/>
    </row>
    <row r="9" spans="1:10" ht="24" x14ac:dyDescent="0.15">
      <c r="A9" s="540"/>
      <c r="B9" s="697"/>
      <c r="C9" s="694" t="s">
        <v>733</v>
      </c>
      <c r="D9" s="817" t="s">
        <v>735</v>
      </c>
      <c r="E9" s="817"/>
      <c r="F9" s="817"/>
      <c r="G9" s="817"/>
      <c r="H9" s="460"/>
    </row>
    <row r="10" spans="1:10" x14ac:dyDescent="0.15">
      <c r="B10" s="1333" t="s">
        <v>755</v>
      </c>
      <c r="C10" s="1333"/>
      <c r="D10" s="1333"/>
      <c r="E10" s="1333"/>
      <c r="F10" s="1333"/>
      <c r="G10" s="1333"/>
      <c r="H10" s="460"/>
    </row>
    <row r="11" spans="1:10" x14ac:dyDescent="0.15">
      <c r="A11" s="513"/>
      <c r="B11" s="463"/>
      <c r="C11" s="693"/>
      <c r="D11" s="693"/>
      <c r="E11" s="693"/>
      <c r="F11" s="693"/>
      <c r="G11" s="460"/>
      <c r="H11" s="460"/>
      <c r="I11" s="460"/>
      <c r="J11" s="460"/>
    </row>
    <row r="12" spans="1:10" ht="24" x14ac:dyDescent="0.15">
      <c r="A12" s="540"/>
      <c r="B12" s="697" t="s">
        <v>873</v>
      </c>
      <c r="C12" s="1407" t="s">
        <v>736</v>
      </c>
      <c r="D12" s="1407"/>
      <c r="E12" s="1407"/>
      <c r="F12" s="1407"/>
      <c r="G12" s="1407"/>
      <c r="H12" s="460"/>
      <c r="I12" s="460"/>
      <c r="J12" s="460"/>
    </row>
    <row r="13" spans="1:10" ht="24" x14ac:dyDescent="0.15">
      <c r="A13" s="540"/>
      <c r="B13" s="1333" t="s">
        <v>753</v>
      </c>
      <c r="C13" s="1333"/>
      <c r="D13" s="1333"/>
      <c r="E13" s="1408">
        <v>0</v>
      </c>
      <c r="F13" s="1408"/>
      <c r="G13" s="1408"/>
    </row>
    <row r="14" spans="1:10" ht="24" x14ac:dyDescent="0.15">
      <c r="A14" s="540"/>
      <c r="B14" s="906" t="s">
        <v>737</v>
      </c>
      <c r="C14" s="906"/>
      <c r="D14" s="906"/>
      <c r="E14" s="1408">
        <v>0</v>
      </c>
      <c r="F14" s="1408"/>
      <c r="G14" s="1408"/>
    </row>
    <row r="15" spans="1:10" ht="24" x14ac:dyDescent="0.15">
      <c r="A15" s="540"/>
      <c r="B15" s="906" t="s">
        <v>738</v>
      </c>
      <c r="C15" s="906"/>
      <c r="D15" s="906"/>
      <c r="E15" s="1408">
        <v>0</v>
      </c>
      <c r="F15" s="1408"/>
      <c r="G15" s="1408"/>
    </row>
    <row r="16" spans="1:10" ht="24" x14ac:dyDescent="0.15">
      <c r="A16" s="540"/>
      <c r="B16" s="906" t="s">
        <v>739</v>
      </c>
      <c r="C16" s="906"/>
      <c r="D16" s="906"/>
      <c r="E16" s="1408">
        <v>0</v>
      </c>
      <c r="F16" s="1408"/>
      <c r="G16" s="1408"/>
    </row>
    <row r="17" spans="1:10" ht="24" x14ac:dyDescent="0.15">
      <c r="A17" s="540"/>
      <c r="B17" s="1333" t="s">
        <v>560</v>
      </c>
      <c r="C17" s="1333"/>
      <c r="D17" s="1333"/>
      <c r="E17" s="1409">
        <f>E13-E14-E15-E16</f>
        <v>0</v>
      </c>
      <c r="F17" s="1409"/>
      <c r="G17" s="1409"/>
    </row>
    <row r="18" spans="1:10" x14ac:dyDescent="0.15">
      <c r="B18" s="607"/>
      <c r="C18" s="607"/>
      <c r="D18" s="697"/>
      <c r="E18" s="460"/>
      <c r="F18" s="697"/>
      <c r="G18" s="460"/>
      <c r="H18" s="460"/>
      <c r="I18" s="460"/>
      <c r="J18" s="460"/>
    </row>
    <row r="19" spans="1:10" x14ac:dyDescent="0.15">
      <c r="B19" s="1338" t="s">
        <v>740</v>
      </c>
      <c r="C19" s="1338"/>
      <c r="D19" s="1338"/>
      <c r="E19" s="1338"/>
      <c r="F19" s="1338"/>
      <c r="G19" s="1338"/>
      <c r="H19" s="1338"/>
      <c r="I19" s="460"/>
      <c r="J19" s="460"/>
    </row>
    <row r="20" spans="1:10" x14ac:dyDescent="0.15">
      <c r="D20" s="460"/>
      <c r="E20" s="460"/>
      <c r="F20" s="460"/>
      <c r="G20" s="460"/>
      <c r="H20" s="460"/>
      <c r="I20" s="460"/>
      <c r="J20" s="460"/>
    </row>
    <row r="21" spans="1:10" x14ac:dyDescent="0.15">
      <c r="B21" s="460"/>
      <c r="C21" s="460"/>
      <c r="D21" s="460"/>
      <c r="J21" s="460"/>
    </row>
    <row r="22" spans="1:10" x14ac:dyDescent="0.15">
      <c r="B22" s="834">
        <v>44562</v>
      </c>
      <c r="C22" s="834"/>
      <c r="D22" s="460"/>
      <c r="E22" s="460"/>
      <c r="F22" s="460"/>
      <c r="G22" s="460"/>
      <c r="H22" s="460"/>
      <c r="I22" s="460"/>
      <c r="J22" s="460"/>
    </row>
    <row r="23" spans="1:10" x14ac:dyDescent="0.15">
      <c r="B23" s="460"/>
      <c r="C23" s="460"/>
      <c r="D23" s="460"/>
      <c r="E23" s="460"/>
      <c r="F23" s="460"/>
      <c r="G23" s="460"/>
      <c r="H23" s="609"/>
      <c r="I23" s="460"/>
      <c r="J23" s="460"/>
    </row>
    <row r="24" spans="1:10" x14ac:dyDescent="0.15">
      <c r="B24" s="628" t="s">
        <v>746</v>
      </c>
      <c r="C24" s="460"/>
      <c r="D24" s="460"/>
      <c r="E24" s="460"/>
      <c r="F24" s="460"/>
      <c r="G24" s="460"/>
      <c r="H24" s="460"/>
      <c r="I24" s="460"/>
    </row>
    <row r="25" spans="1:10" x14ac:dyDescent="0.15">
      <c r="B25" s="818"/>
      <c r="C25" s="818"/>
      <c r="D25" s="818"/>
      <c r="E25" s="460"/>
      <c r="F25" s="460"/>
      <c r="G25" s="460"/>
      <c r="H25" s="460"/>
      <c r="I25" s="460" t="s">
        <v>828</v>
      </c>
      <c r="J25" s="460"/>
    </row>
    <row r="26" spans="1:10" x14ac:dyDescent="0.15">
      <c r="B26" s="818"/>
      <c r="C26" s="818"/>
      <c r="D26" s="629" t="s">
        <v>318</v>
      </c>
      <c r="E26" s="460"/>
      <c r="F26" s="460"/>
      <c r="G26" s="460"/>
      <c r="H26" s="460"/>
      <c r="I26" s="460"/>
      <c r="J26" s="460"/>
    </row>
    <row r="27" spans="1:10" x14ac:dyDescent="0.15">
      <c r="B27" s="460"/>
      <c r="C27" s="606"/>
      <c r="D27" s="460"/>
      <c r="E27" s="460"/>
      <c r="F27" s="460"/>
      <c r="G27" s="460"/>
      <c r="H27" s="460"/>
      <c r="I27" s="460"/>
      <c r="J27" s="460"/>
    </row>
    <row r="28" spans="1:10" x14ac:dyDescent="0.15">
      <c r="B28" s="460"/>
      <c r="C28" s="460"/>
      <c r="D28" s="460"/>
      <c r="E28" s="460"/>
      <c r="F28" s="460"/>
      <c r="G28" s="460"/>
      <c r="H28" s="460"/>
      <c r="I28" s="460"/>
      <c r="J28" s="460"/>
    </row>
    <row r="29" spans="1:10" x14ac:dyDescent="0.15">
      <c r="B29" s="460"/>
      <c r="C29" s="460"/>
      <c r="D29" s="460"/>
      <c r="E29" s="628" t="s">
        <v>744</v>
      </c>
      <c r="F29" s="460"/>
      <c r="G29" s="460"/>
      <c r="H29" s="460"/>
      <c r="I29" s="460"/>
      <c r="J29" s="460"/>
    </row>
    <row r="30" spans="1:10" x14ac:dyDescent="0.15">
      <c r="B30" s="460"/>
      <c r="C30" s="460"/>
      <c r="D30" s="460"/>
      <c r="E30" s="818" t="s">
        <v>742</v>
      </c>
      <c r="F30" s="818"/>
      <c r="G30" s="818"/>
      <c r="H30" s="460"/>
      <c r="I30" s="460" t="s">
        <v>828</v>
      </c>
    </row>
    <row r="31" spans="1:10" x14ac:dyDescent="0.15">
      <c r="B31" s="460"/>
      <c r="C31" s="460"/>
      <c r="D31" s="460"/>
      <c r="E31" s="818"/>
      <c r="F31" s="818"/>
      <c r="G31" s="818"/>
      <c r="H31" s="463"/>
    </row>
    <row r="32" spans="1:10" x14ac:dyDescent="0.15">
      <c r="B32" s="460"/>
      <c r="C32" s="460"/>
      <c r="D32" s="460"/>
      <c r="E32" s="818" t="s">
        <v>743</v>
      </c>
      <c r="F32" s="818"/>
      <c r="G32" s="818"/>
      <c r="H32" s="606" t="s">
        <v>321</v>
      </c>
      <c r="J32" s="460"/>
    </row>
    <row r="33" spans="2:10" x14ac:dyDescent="0.15">
      <c r="B33" s="609"/>
      <c r="C33" s="460"/>
      <c r="D33" s="460"/>
      <c r="E33" s="460"/>
      <c r="F33" s="460"/>
      <c r="G33" s="460"/>
      <c r="H33" s="460"/>
      <c r="J33" s="460"/>
    </row>
    <row r="34" spans="2:10" x14ac:dyDescent="0.15">
      <c r="B34" s="460"/>
      <c r="C34" s="460"/>
      <c r="D34" s="460"/>
      <c r="E34" s="460"/>
      <c r="F34" s="460"/>
      <c r="G34" s="460"/>
      <c r="H34" s="460"/>
    </row>
    <row r="35" spans="2:10" x14ac:dyDescent="0.15">
      <c r="B35" s="460"/>
      <c r="C35" s="460"/>
      <c r="D35" s="460"/>
      <c r="E35" s="628" t="s">
        <v>745</v>
      </c>
      <c r="F35" s="460"/>
      <c r="G35" s="460"/>
      <c r="H35" s="460"/>
    </row>
    <row r="36" spans="2:10" x14ac:dyDescent="0.15">
      <c r="B36" s="460"/>
      <c r="C36" s="460"/>
      <c r="D36" s="460"/>
      <c r="E36" s="818" t="s">
        <v>741</v>
      </c>
      <c r="F36" s="818"/>
      <c r="G36" s="818"/>
      <c r="H36" s="460"/>
    </row>
    <row r="37" spans="2:10" x14ac:dyDescent="0.15">
      <c r="B37" s="460"/>
      <c r="C37" s="460"/>
      <c r="D37" s="460"/>
      <c r="E37" s="818"/>
      <c r="F37" s="818"/>
      <c r="G37" s="818"/>
      <c r="H37" s="460"/>
    </row>
    <row r="38" spans="2:10" x14ac:dyDescent="0.15">
      <c r="B38" s="460"/>
      <c r="C38" s="460"/>
      <c r="D38" s="460"/>
      <c r="E38" s="818"/>
      <c r="F38" s="818"/>
      <c r="G38" s="818"/>
      <c r="H38" s="460"/>
    </row>
    <row r="39" spans="2:10" x14ac:dyDescent="0.15">
      <c r="E39" s="818"/>
      <c r="F39" s="818"/>
      <c r="G39" s="818"/>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howPageBreaks="1" printArea="1" view="pageBreakPreview">
      <selection activeCell="B22" sqref="B22:C22"/>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30">
    <mergeCell ref="E30:G30"/>
    <mergeCell ref="E31:G31"/>
    <mergeCell ref="E32:G32"/>
    <mergeCell ref="B2:H2"/>
    <mergeCell ref="C7:G7"/>
    <mergeCell ref="B5:C5"/>
    <mergeCell ref="E14:G14"/>
    <mergeCell ref="E13:G13"/>
    <mergeCell ref="D5:G5"/>
    <mergeCell ref="E15:G15"/>
    <mergeCell ref="E16:G16"/>
    <mergeCell ref="E17:G17"/>
    <mergeCell ref="B25:D25"/>
    <mergeCell ref="B26:C26"/>
    <mergeCell ref="E36:G36"/>
    <mergeCell ref="E37:G37"/>
    <mergeCell ref="E38:G38"/>
    <mergeCell ref="E39:G39"/>
    <mergeCell ref="D8:G8"/>
    <mergeCell ref="B10:G10"/>
    <mergeCell ref="B19:H19"/>
    <mergeCell ref="B8:C8"/>
    <mergeCell ref="D9:G9"/>
    <mergeCell ref="C12:G12"/>
    <mergeCell ref="B13:D13"/>
    <mergeCell ref="B14:D14"/>
    <mergeCell ref="B15:D15"/>
    <mergeCell ref="B16:D16"/>
    <mergeCell ref="B17:D17"/>
    <mergeCell ref="B22:C22"/>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view="pageBreakPreview" zoomScale="55" zoomScaleNormal="100" zoomScaleSheetLayoutView="100" workbookViewId="0">
      <selection activeCell="F8" sqref="F8"/>
    </sheetView>
  </sheetViews>
  <sheetFormatPr defaultRowHeight="17.25" x14ac:dyDescent="0.15"/>
  <cols>
    <col min="1" max="1" width="3.125" style="494" customWidth="1"/>
    <col min="2" max="5" width="12.625" style="496" customWidth="1"/>
    <col min="6" max="6" width="4" style="496" bestFit="1" customWidth="1"/>
    <col min="7" max="8" width="12.625" style="496" customWidth="1"/>
    <col min="9" max="9" width="4" style="496" bestFit="1" customWidth="1"/>
    <col min="10" max="16384" width="9" style="495"/>
  </cols>
  <sheetData>
    <row r="2" spans="2:10" x14ac:dyDescent="0.15">
      <c r="B2" s="460"/>
      <c r="C2" s="460"/>
      <c r="D2" s="460"/>
      <c r="E2" s="460"/>
      <c r="F2" s="460"/>
      <c r="G2" s="1402">
        <v>44562</v>
      </c>
      <c r="H2" s="1402"/>
      <c r="I2" s="1402"/>
      <c r="J2" s="495" t="s">
        <v>808</v>
      </c>
    </row>
    <row r="3" spans="2:10" x14ac:dyDescent="0.15">
      <c r="B3" s="460"/>
      <c r="C3" s="460"/>
      <c r="D3" s="460"/>
      <c r="E3" s="460"/>
      <c r="F3" s="460"/>
      <c r="G3" s="460"/>
      <c r="H3" s="461"/>
      <c r="I3" s="460"/>
    </row>
    <row r="4" spans="2:10" x14ac:dyDescent="0.15">
      <c r="B4" s="628" t="s">
        <v>746</v>
      </c>
      <c r="C4" s="460"/>
      <c r="D4" s="460"/>
      <c r="E4" s="460"/>
      <c r="F4" s="460"/>
      <c r="G4" s="460"/>
      <c r="H4" s="460"/>
      <c r="I4" s="460"/>
    </row>
    <row r="5" spans="2:10" x14ac:dyDescent="0.15">
      <c r="B5" s="818"/>
      <c r="C5" s="818"/>
      <c r="D5" s="818"/>
      <c r="E5" s="460"/>
      <c r="F5" s="460"/>
      <c r="G5" s="460"/>
      <c r="H5" s="460"/>
      <c r="I5" s="460"/>
      <c r="J5" s="495" t="s">
        <v>827</v>
      </c>
    </row>
    <row r="6" spans="2:10" x14ac:dyDescent="0.15">
      <c r="B6" s="818"/>
      <c r="C6" s="818"/>
      <c r="D6" s="629" t="s">
        <v>318</v>
      </c>
      <c r="E6" s="460"/>
      <c r="F6" s="460"/>
      <c r="G6" s="460"/>
      <c r="H6" s="460"/>
      <c r="I6" s="460"/>
    </row>
    <row r="7" spans="2:10" x14ac:dyDescent="0.15">
      <c r="B7" s="460"/>
      <c r="C7" s="614"/>
      <c r="D7" s="460"/>
      <c r="E7" s="460"/>
      <c r="F7" s="460"/>
      <c r="G7" s="460"/>
      <c r="H7" s="460"/>
      <c r="I7" s="460"/>
    </row>
    <row r="8" spans="2:10" x14ac:dyDescent="0.15">
      <c r="B8" s="460"/>
      <c r="C8" s="460"/>
      <c r="D8" s="460"/>
      <c r="E8" s="460"/>
      <c r="F8" s="460"/>
      <c r="G8" s="460"/>
      <c r="H8" s="460"/>
      <c r="I8" s="460"/>
    </row>
    <row r="9" spans="2:10" x14ac:dyDescent="0.15">
      <c r="B9" s="460"/>
      <c r="C9" s="460"/>
      <c r="D9" s="460"/>
      <c r="F9" s="628" t="s">
        <v>744</v>
      </c>
      <c r="G9" s="460"/>
      <c r="H9" s="460"/>
      <c r="I9" s="460"/>
    </row>
    <row r="10" spans="2:10" x14ac:dyDescent="0.15">
      <c r="B10" s="460"/>
      <c r="C10" s="460"/>
      <c r="D10" s="460"/>
      <c r="F10" s="818" t="s">
        <v>742</v>
      </c>
      <c r="G10" s="818"/>
      <c r="H10" s="818"/>
      <c r="I10" s="460"/>
      <c r="J10" s="495" t="s">
        <v>827</v>
      </c>
    </row>
    <row r="11" spans="2:10" x14ac:dyDescent="0.15">
      <c r="B11" s="460"/>
      <c r="C11" s="460"/>
      <c r="D11" s="460"/>
      <c r="F11" s="818"/>
      <c r="G11" s="818"/>
      <c r="H11" s="818"/>
      <c r="I11" s="463"/>
    </row>
    <row r="12" spans="2:10" x14ac:dyDescent="0.15">
      <c r="B12" s="460"/>
      <c r="C12" s="460"/>
      <c r="D12" s="460"/>
      <c r="F12" s="818" t="s">
        <v>743</v>
      </c>
      <c r="G12" s="818"/>
      <c r="H12" s="818"/>
      <c r="I12" s="614" t="s">
        <v>321</v>
      </c>
    </row>
    <row r="14" spans="2:10" x14ac:dyDescent="0.15">
      <c r="H14" s="507"/>
      <c r="I14" s="507"/>
    </row>
    <row r="15" spans="2:10" ht="24" x14ac:dyDescent="0.15">
      <c r="B15" s="890" t="s">
        <v>306</v>
      </c>
      <c r="C15" s="890"/>
      <c r="D15" s="890"/>
      <c r="E15" s="890"/>
      <c r="F15" s="890"/>
      <c r="G15" s="890"/>
      <c r="H15" s="890"/>
      <c r="I15" s="890"/>
    </row>
    <row r="19" spans="1:9" x14ac:dyDescent="0.15">
      <c r="B19" s="1315" t="s">
        <v>875</v>
      </c>
      <c r="C19" s="1315"/>
      <c r="D19" s="1315"/>
      <c r="E19" s="1315"/>
      <c r="F19" s="1315"/>
      <c r="G19" s="1315"/>
      <c r="H19" s="1315"/>
      <c r="I19" s="1315"/>
    </row>
    <row r="20" spans="1:9" x14ac:dyDescent="0.15">
      <c r="B20" s="610"/>
      <c r="C20" s="610"/>
      <c r="D20" s="610"/>
      <c r="E20" s="610"/>
      <c r="F20" s="610"/>
      <c r="G20" s="610"/>
      <c r="H20" s="610"/>
      <c r="I20" s="610"/>
    </row>
    <row r="22" spans="1:9" x14ac:dyDescent="0.15">
      <c r="B22" s="1315" t="s">
        <v>572</v>
      </c>
      <c r="C22" s="1315"/>
      <c r="D22" s="1315"/>
      <c r="E22" s="1315"/>
      <c r="F22" s="1315"/>
      <c r="G22" s="1315"/>
      <c r="H22" s="1315"/>
      <c r="I22" s="1315"/>
    </row>
    <row r="23" spans="1:9" s="472" customFormat="1" x14ac:dyDescent="0.15">
      <c r="A23" s="477"/>
      <c r="B23" s="473"/>
      <c r="C23" s="474"/>
      <c r="D23" s="473"/>
      <c r="E23" s="473"/>
      <c r="F23" s="473"/>
      <c r="G23" s="473"/>
      <c r="H23" s="473"/>
      <c r="I23" s="473"/>
    </row>
    <row r="24" spans="1:9" s="472" customFormat="1" x14ac:dyDescent="0.15">
      <c r="A24" s="477"/>
      <c r="B24" s="473"/>
      <c r="C24" s="474"/>
      <c r="D24" s="473"/>
      <c r="E24" s="473"/>
      <c r="F24" s="473"/>
      <c r="G24" s="473"/>
      <c r="H24" s="473"/>
      <c r="I24" s="473"/>
    </row>
    <row r="25" spans="1:9" s="472" customFormat="1" x14ac:dyDescent="0.15">
      <c r="A25" s="477"/>
      <c r="B25" s="473"/>
      <c r="C25" s="606" t="s">
        <v>331</v>
      </c>
      <c r="D25" s="817"/>
      <c r="E25" s="817"/>
      <c r="F25" s="817"/>
      <c r="G25" s="817"/>
      <c r="H25" s="817"/>
      <c r="I25" s="473"/>
    </row>
    <row r="26" spans="1:9" s="472" customFormat="1" x14ac:dyDescent="0.15">
      <c r="A26" s="477"/>
      <c r="B26" s="473"/>
      <c r="C26" s="606"/>
      <c r="D26" s="608" t="s">
        <v>708</v>
      </c>
      <c r="E26" s="817" t="s">
        <v>709</v>
      </c>
      <c r="F26" s="817"/>
      <c r="G26" s="817"/>
      <c r="H26" s="817"/>
      <c r="I26" s="473"/>
    </row>
    <row r="27" spans="1:9" s="472" customFormat="1" x14ac:dyDescent="0.15">
      <c r="A27" s="477"/>
      <c r="B27" s="473"/>
      <c r="C27" s="606"/>
      <c r="D27" s="466"/>
      <c r="E27" s="466"/>
      <c r="F27" s="466"/>
      <c r="G27" s="466"/>
      <c r="H27" s="473"/>
      <c r="I27" s="473"/>
    </row>
    <row r="28" spans="1:9" s="472" customFormat="1" x14ac:dyDescent="0.15">
      <c r="A28" s="477"/>
      <c r="B28" s="473"/>
      <c r="C28" s="606" t="s">
        <v>1</v>
      </c>
      <c r="D28" s="1410">
        <v>0</v>
      </c>
      <c r="E28" s="1410"/>
      <c r="F28" s="1410"/>
      <c r="G28" s="470"/>
      <c r="H28" s="473"/>
      <c r="I28" s="473"/>
    </row>
    <row r="29" spans="1:9" s="472" customFormat="1" x14ac:dyDescent="0.15">
      <c r="A29" s="477"/>
      <c r="B29" s="473"/>
      <c r="C29" s="606"/>
      <c r="D29" s="613" t="s">
        <v>708</v>
      </c>
      <c r="E29" s="1410" t="s">
        <v>710</v>
      </c>
      <c r="F29" s="1410"/>
      <c r="G29" s="1410"/>
      <c r="H29" s="473"/>
      <c r="I29" s="473"/>
    </row>
    <row r="30" spans="1:9" s="472" customFormat="1" x14ac:dyDescent="0.15">
      <c r="A30" s="477"/>
      <c r="B30" s="475"/>
      <c r="C30" s="475"/>
      <c r="D30" s="475"/>
      <c r="E30" s="475"/>
      <c r="F30" s="475"/>
      <c r="G30" s="475"/>
      <c r="H30" s="475"/>
      <c r="I30" s="475"/>
    </row>
    <row r="31" spans="1:9" s="472" customFormat="1" x14ac:dyDescent="0.15">
      <c r="A31" s="477"/>
      <c r="B31" s="475"/>
      <c r="C31" s="606" t="s">
        <v>555</v>
      </c>
      <c r="D31" s="1411">
        <v>44562</v>
      </c>
      <c r="E31" s="1411"/>
      <c r="F31" s="1411"/>
      <c r="G31" s="473"/>
      <c r="H31" s="475"/>
      <c r="I31" s="475"/>
    </row>
    <row r="32" spans="1:9" x14ac:dyDescent="0.15">
      <c r="B32" s="500"/>
      <c r="C32" s="500"/>
      <c r="D32" s="500"/>
      <c r="E32" s="500"/>
      <c r="F32" s="500"/>
      <c r="G32" s="500"/>
      <c r="H32" s="500"/>
      <c r="I32" s="500"/>
    </row>
    <row r="33" spans="2:9" x14ac:dyDescent="0.15">
      <c r="B33" s="500"/>
      <c r="C33" s="500"/>
      <c r="D33" s="500"/>
      <c r="E33" s="500"/>
      <c r="F33" s="500"/>
      <c r="G33" s="500"/>
      <c r="H33" s="500"/>
      <c r="I33" s="500"/>
    </row>
    <row r="34" spans="2:9" x14ac:dyDescent="0.15">
      <c r="B34" s="500"/>
      <c r="C34" s="500"/>
      <c r="D34" s="500"/>
      <c r="E34" s="500"/>
      <c r="F34" s="500"/>
      <c r="G34" s="500"/>
      <c r="H34" s="500"/>
      <c r="I34" s="500"/>
    </row>
    <row r="35" spans="2:9" x14ac:dyDescent="0.15">
      <c r="C35" s="622" t="s">
        <v>195</v>
      </c>
      <c r="D35" s="475" t="s">
        <v>299</v>
      </c>
    </row>
  </sheetData>
  <customSheetViews>
    <customSheetView guid="{832B3208-C101-484E-A0FA-9FC51FD04763}" scale="5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howPageBreaks="1" printArea="1" view="pageBreakPreview">
      <selection activeCell="D31" sqref="D31:F31"/>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14">
    <mergeCell ref="D31:F31"/>
    <mergeCell ref="D25:H25"/>
    <mergeCell ref="E26:H26"/>
    <mergeCell ref="E29:G29"/>
    <mergeCell ref="B19:I19"/>
    <mergeCell ref="B22:I22"/>
    <mergeCell ref="B15:I15"/>
    <mergeCell ref="F12:H12"/>
    <mergeCell ref="D28:F28"/>
    <mergeCell ref="G2:I2"/>
    <mergeCell ref="B6:C6"/>
    <mergeCell ref="B5:D5"/>
    <mergeCell ref="F10:H10"/>
    <mergeCell ref="F11:H11"/>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view="pageBreakPreview" zoomScale="85" zoomScaleNormal="100" zoomScaleSheetLayoutView="100" workbookViewId="0">
      <selection activeCell="F8" sqref="F8"/>
    </sheetView>
  </sheetViews>
  <sheetFormatPr defaultRowHeight="17.25" x14ac:dyDescent="0.15"/>
  <cols>
    <col min="1" max="1" width="2.875" style="457" customWidth="1"/>
    <col min="2" max="2" width="6.125" style="211" bestFit="1" customWidth="1"/>
    <col min="3" max="4" width="24.625" style="211" customWidth="1"/>
    <col min="5" max="6" width="15.625" style="211" customWidth="1"/>
    <col min="7" max="16384" width="9" style="211"/>
  </cols>
  <sheetData>
    <row r="2" spans="1:6" ht="24" x14ac:dyDescent="0.15">
      <c r="B2" s="1412" t="s">
        <v>292</v>
      </c>
      <c r="C2" s="1412"/>
      <c r="D2" s="1412"/>
      <c r="E2" s="1412"/>
      <c r="F2" s="1412"/>
    </row>
    <row r="3" spans="1:6" x14ac:dyDescent="0.15">
      <c r="B3" s="1413" t="s">
        <v>227</v>
      </c>
      <c r="C3" s="1413"/>
      <c r="D3" s="1413"/>
    </row>
    <row r="4" spans="1:6" ht="34.5" x14ac:dyDescent="0.15">
      <c r="A4" s="458" t="s">
        <v>481</v>
      </c>
      <c r="B4" s="212" t="s">
        <v>2</v>
      </c>
      <c r="C4" s="212" t="s">
        <v>293</v>
      </c>
      <c r="D4" s="212" t="s">
        <v>294</v>
      </c>
      <c r="E4" s="212" t="s">
        <v>295</v>
      </c>
      <c r="F4" s="212" t="s">
        <v>4</v>
      </c>
    </row>
    <row r="5" spans="1:6" ht="34.5" x14ac:dyDescent="0.15">
      <c r="A5" s="458" t="s">
        <v>481</v>
      </c>
      <c r="B5" s="670"/>
      <c r="C5" s="670"/>
      <c r="D5" s="670"/>
      <c r="E5" s="671"/>
      <c r="F5" s="672">
        <v>44562</v>
      </c>
    </row>
    <row r="6" spans="1:6" ht="34.5" x14ac:dyDescent="0.15">
      <c r="A6" s="458" t="s">
        <v>481</v>
      </c>
      <c r="B6" s="670"/>
      <c r="C6" s="670"/>
      <c r="D6" s="670"/>
      <c r="E6" s="671"/>
      <c r="F6" s="672"/>
    </row>
    <row r="7" spans="1:6" ht="34.5" x14ac:dyDescent="0.15">
      <c r="A7" s="458" t="s">
        <v>481</v>
      </c>
      <c r="B7" s="670"/>
      <c r="C7" s="670"/>
      <c r="D7" s="670"/>
      <c r="E7" s="671"/>
      <c r="F7" s="672"/>
    </row>
    <row r="8" spans="1:6" ht="34.5" x14ac:dyDescent="0.15">
      <c r="A8" s="458" t="s">
        <v>481</v>
      </c>
      <c r="B8" s="670"/>
      <c r="C8" s="670"/>
      <c r="D8" s="670"/>
      <c r="E8" s="671"/>
      <c r="F8" s="672"/>
    </row>
    <row r="9" spans="1:6" ht="34.5" x14ac:dyDescent="0.15">
      <c r="A9" s="458" t="s">
        <v>481</v>
      </c>
      <c r="B9" s="670"/>
      <c r="C9" s="670"/>
      <c r="D9" s="670"/>
      <c r="E9" s="671"/>
      <c r="F9" s="672"/>
    </row>
    <row r="10" spans="1:6" ht="34.5" x14ac:dyDescent="0.15">
      <c r="A10" s="458" t="s">
        <v>481</v>
      </c>
      <c r="B10" s="670"/>
      <c r="C10" s="670"/>
      <c r="D10" s="670"/>
      <c r="E10" s="671"/>
      <c r="F10" s="672"/>
    </row>
    <row r="11" spans="1:6" ht="34.5" x14ac:dyDescent="0.15">
      <c r="A11" s="458" t="s">
        <v>481</v>
      </c>
      <c r="B11" s="670"/>
      <c r="C11" s="670"/>
      <c r="D11" s="670"/>
      <c r="E11" s="671"/>
      <c r="F11" s="672"/>
    </row>
    <row r="12" spans="1:6" ht="34.5" x14ac:dyDescent="0.15">
      <c r="A12" s="458" t="s">
        <v>481</v>
      </c>
      <c r="B12" s="670"/>
      <c r="C12" s="670"/>
      <c r="D12" s="670"/>
      <c r="E12" s="671"/>
      <c r="F12" s="672"/>
    </row>
    <row r="13" spans="1:6" ht="34.5" x14ac:dyDescent="0.15">
      <c r="A13" s="458" t="s">
        <v>481</v>
      </c>
      <c r="B13" s="670"/>
      <c r="C13" s="670"/>
      <c r="D13" s="670"/>
      <c r="E13" s="671"/>
      <c r="F13" s="672"/>
    </row>
    <row r="14" spans="1:6" ht="34.5" x14ac:dyDescent="0.15">
      <c r="A14" s="458" t="s">
        <v>481</v>
      </c>
      <c r="B14" s="670"/>
      <c r="C14" s="670"/>
      <c r="D14" s="670"/>
      <c r="E14" s="671"/>
      <c r="F14" s="672"/>
    </row>
    <row r="15" spans="1:6" ht="34.5" x14ac:dyDescent="0.15">
      <c r="A15" s="458" t="s">
        <v>481</v>
      </c>
      <c r="B15" s="670"/>
      <c r="C15" s="670"/>
      <c r="D15" s="670"/>
      <c r="E15" s="671"/>
      <c r="F15" s="672"/>
    </row>
    <row r="16" spans="1:6" ht="34.5" x14ac:dyDescent="0.15">
      <c r="A16" s="458" t="s">
        <v>481</v>
      </c>
      <c r="B16" s="670"/>
      <c r="C16" s="670"/>
      <c r="D16" s="670"/>
      <c r="E16" s="671"/>
      <c r="F16" s="672"/>
    </row>
    <row r="17" spans="1:6" ht="34.5" x14ac:dyDescent="0.15">
      <c r="A17" s="458" t="s">
        <v>481</v>
      </c>
      <c r="B17" s="670"/>
      <c r="C17" s="670"/>
      <c r="D17" s="670"/>
      <c r="E17" s="671"/>
      <c r="F17" s="672"/>
    </row>
    <row r="18" spans="1:6" ht="34.5" x14ac:dyDescent="0.15">
      <c r="A18" s="458" t="s">
        <v>481</v>
      </c>
      <c r="B18" s="670"/>
      <c r="C18" s="670"/>
      <c r="D18" s="670"/>
      <c r="E18" s="671"/>
      <c r="F18" s="672"/>
    </row>
    <row r="19" spans="1:6" ht="34.5" x14ac:dyDescent="0.15">
      <c r="A19" s="458" t="s">
        <v>481</v>
      </c>
      <c r="B19" s="670"/>
      <c r="C19" s="670"/>
      <c r="D19" s="670"/>
      <c r="E19" s="671"/>
      <c r="F19" s="672"/>
    </row>
    <row r="20" spans="1:6" ht="34.5" x14ac:dyDescent="0.15">
      <c r="A20" s="458" t="s">
        <v>481</v>
      </c>
      <c r="B20" s="670"/>
      <c r="C20" s="670"/>
      <c r="D20" s="670"/>
      <c r="E20" s="671"/>
      <c r="F20" s="672"/>
    </row>
    <row r="21" spans="1:6" ht="34.5" x14ac:dyDescent="0.15">
      <c r="A21" s="458" t="s">
        <v>481</v>
      </c>
      <c r="B21" s="670"/>
      <c r="C21" s="670"/>
      <c r="D21" s="670"/>
      <c r="E21" s="671"/>
      <c r="F21" s="672"/>
    </row>
    <row r="22" spans="1:6" ht="34.5" x14ac:dyDescent="0.15">
      <c r="A22" s="458" t="s">
        <v>481</v>
      </c>
      <c r="B22" s="670"/>
      <c r="C22" s="670"/>
      <c r="D22" s="670"/>
      <c r="E22" s="671"/>
      <c r="F22" s="672"/>
    </row>
    <row r="23" spans="1:6" ht="34.5" x14ac:dyDescent="0.15">
      <c r="A23" s="458" t="s">
        <v>481</v>
      </c>
      <c r="B23" s="670"/>
      <c r="C23" s="670"/>
      <c r="D23" s="670"/>
      <c r="E23" s="671"/>
      <c r="F23" s="672"/>
    </row>
    <row r="24" spans="1:6" ht="34.5" x14ac:dyDescent="0.15">
      <c r="A24" s="458" t="s">
        <v>481</v>
      </c>
      <c r="B24" s="670"/>
      <c r="C24" s="670"/>
      <c r="D24" s="670"/>
      <c r="E24" s="671"/>
      <c r="F24" s="672"/>
    </row>
    <row r="25" spans="1:6" ht="34.5" x14ac:dyDescent="0.15">
      <c r="A25" s="458" t="s">
        <v>481</v>
      </c>
    </row>
  </sheetData>
  <customSheetViews>
    <customSheetView guid="{832B3208-C101-484E-A0FA-9FC51FD04763}" scale="8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B5" sqref="B5"/>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&amp;A</oddFooter>
      </headerFooter>
    </customSheetView>
  </customSheetViews>
  <mergeCells count="2">
    <mergeCell ref="B2:F2"/>
    <mergeCell ref="B3:D3"/>
  </mergeCells>
  <phoneticPr fontId="13"/>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85" zoomScaleNormal="100" zoomScaleSheetLayoutView="85" workbookViewId="0">
      <selection activeCell="F8" sqref="F8"/>
    </sheetView>
  </sheetViews>
  <sheetFormatPr defaultRowHeight="17.25" x14ac:dyDescent="0.15"/>
  <cols>
    <col min="1" max="1" width="1.25" style="270" customWidth="1"/>
    <col min="2" max="7" width="12.625" style="271" customWidth="1"/>
    <col min="8" max="8" width="4.125" style="271" bestFit="1" customWidth="1"/>
    <col min="9" max="9" width="10.625" style="271" customWidth="1"/>
    <col min="10" max="16384" width="9" style="271"/>
  </cols>
  <sheetData>
    <row r="1" spans="2:14" x14ac:dyDescent="0.15">
      <c r="H1" s="272"/>
      <c r="I1" s="273"/>
    </row>
    <row r="2" spans="2:14" ht="24" x14ac:dyDescent="0.15">
      <c r="B2" s="830" t="s">
        <v>189</v>
      </c>
      <c r="C2" s="830"/>
      <c r="D2" s="830"/>
      <c r="E2" s="830"/>
      <c r="F2" s="830"/>
      <c r="G2" s="830"/>
      <c r="H2" s="830"/>
      <c r="I2" s="274"/>
      <c r="J2" s="274"/>
    </row>
    <row r="3" spans="2:14" x14ac:dyDescent="0.15">
      <c r="B3" s="273"/>
      <c r="C3" s="273"/>
      <c r="D3" s="273"/>
      <c r="E3" s="273"/>
      <c r="F3" s="273"/>
      <c r="G3" s="273"/>
      <c r="H3" s="273"/>
    </row>
    <row r="4" spans="2:14" x14ac:dyDescent="0.15">
      <c r="B4" s="273"/>
      <c r="C4" s="273"/>
      <c r="D4" s="273"/>
      <c r="E4" s="273"/>
      <c r="F4" s="273"/>
      <c r="G4" s="273"/>
      <c r="H4" s="273"/>
    </row>
    <row r="5" spans="2:14" x14ac:dyDescent="0.15">
      <c r="B5" s="273"/>
      <c r="C5" s="275" t="s">
        <v>324</v>
      </c>
      <c r="D5" s="832"/>
      <c r="E5" s="832"/>
      <c r="F5" s="832"/>
      <c r="G5" s="832"/>
      <c r="H5" s="273"/>
      <c r="I5" s="273"/>
    </row>
    <row r="6" spans="2:14" x14ac:dyDescent="0.15">
      <c r="B6" s="273"/>
      <c r="C6" s="275"/>
      <c r="D6" s="482"/>
      <c r="E6" s="273"/>
      <c r="F6" s="273"/>
      <c r="G6" s="273"/>
      <c r="H6" s="273"/>
      <c r="I6" s="273"/>
    </row>
    <row r="7" spans="2:14" x14ac:dyDescent="0.15">
      <c r="B7" s="273"/>
      <c r="C7" s="275" t="s">
        <v>325</v>
      </c>
      <c r="D7" s="832"/>
      <c r="E7" s="832"/>
      <c r="F7" s="832"/>
      <c r="G7" s="832"/>
      <c r="H7" s="273"/>
      <c r="I7" s="273"/>
    </row>
    <row r="8" spans="2:14" x14ac:dyDescent="0.15">
      <c r="B8" s="273"/>
      <c r="C8" s="275"/>
      <c r="D8" s="273"/>
      <c r="E8" s="273"/>
      <c r="F8" s="273"/>
      <c r="G8" s="273"/>
      <c r="I8" s="273"/>
      <c r="J8" s="831"/>
      <c r="K8" s="831"/>
      <c r="L8" s="831"/>
      <c r="M8" s="831"/>
      <c r="N8" s="831"/>
    </row>
    <row r="9" spans="2:14" x14ac:dyDescent="0.15">
      <c r="B9" s="273"/>
      <c r="C9" s="275" t="s">
        <v>326</v>
      </c>
      <c r="D9" s="294" t="s">
        <v>259</v>
      </c>
      <c r="E9" s="829">
        <v>44562</v>
      </c>
      <c r="F9" s="829"/>
      <c r="H9" s="276"/>
      <c r="I9" s="273"/>
      <c r="J9" s="273"/>
    </row>
    <row r="10" spans="2:14" x14ac:dyDescent="0.15">
      <c r="B10" s="293"/>
      <c r="C10" s="275"/>
      <c r="D10" s="294" t="s">
        <v>260</v>
      </c>
      <c r="E10" s="829">
        <v>44562</v>
      </c>
      <c r="F10" s="829"/>
      <c r="H10" s="273"/>
      <c r="I10" s="273"/>
      <c r="J10" s="273"/>
      <c r="K10" s="273"/>
    </row>
    <row r="11" spans="2:14" x14ac:dyDescent="0.15">
      <c r="B11" s="278"/>
      <c r="C11" s="275"/>
      <c r="D11" s="630" t="s">
        <v>328</v>
      </c>
      <c r="E11" s="829">
        <v>44907</v>
      </c>
      <c r="F11" s="829"/>
      <c r="G11" s="271" t="s">
        <v>44</v>
      </c>
      <c r="I11" s="273"/>
      <c r="J11" s="273"/>
      <c r="K11" s="273"/>
    </row>
    <row r="12" spans="2:14" x14ac:dyDescent="0.15">
      <c r="B12" s="278"/>
      <c r="C12" s="273"/>
      <c r="D12" s="273"/>
      <c r="E12" s="273"/>
      <c r="F12" s="273"/>
      <c r="G12" s="273"/>
      <c r="H12" s="273"/>
      <c r="I12" s="273"/>
      <c r="J12" s="273"/>
    </row>
    <row r="13" spans="2:14" x14ac:dyDescent="0.15">
      <c r="B13" s="278"/>
      <c r="C13" s="273"/>
      <c r="G13" s="273"/>
      <c r="H13" s="273"/>
      <c r="I13" s="273"/>
      <c r="J13" s="273"/>
    </row>
    <row r="14" spans="2:14" x14ac:dyDescent="0.15">
      <c r="B14" s="835" t="s">
        <v>578</v>
      </c>
      <c r="C14" s="835"/>
      <c r="D14" s="835"/>
      <c r="E14" s="833">
        <v>0</v>
      </c>
      <c r="F14" s="833"/>
      <c r="G14" s="833"/>
      <c r="H14" s="273"/>
      <c r="I14" s="273"/>
      <c r="J14" s="273"/>
    </row>
    <row r="15" spans="2:14" x14ac:dyDescent="0.15">
      <c r="B15" s="273"/>
      <c r="C15" s="273"/>
      <c r="D15" s="273"/>
      <c r="E15" s="273"/>
      <c r="F15" s="273"/>
      <c r="G15" s="273"/>
      <c r="H15" s="273"/>
      <c r="I15" s="273"/>
      <c r="J15" s="273"/>
    </row>
    <row r="16" spans="2:14" x14ac:dyDescent="0.15">
      <c r="B16" s="836" t="s">
        <v>562</v>
      </c>
      <c r="C16" s="836"/>
      <c r="D16" s="836"/>
      <c r="E16" s="836"/>
      <c r="F16" s="836"/>
      <c r="H16" s="273"/>
      <c r="I16" s="273"/>
      <c r="J16" s="273"/>
    </row>
    <row r="17" spans="2:10" x14ac:dyDescent="0.15">
      <c r="B17" s="293"/>
      <c r="C17" s="293"/>
      <c r="D17" s="293"/>
      <c r="E17" s="833">
        <v>0</v>
      </c>
      <c r="F17" s="833"/>
      <c r="G17" s="833"/>
      <c r="H17" s="273"/>
      <c r="I17" s="273"/>
      <c r="J17" s="273"/>
    </row>
    <row r="18" spans="2:10" x14ac:dyDescent="0.15">
      <c r="B18" s="273"/>
      <c r="C18" s="273"/>
      <c r="D18" s="273"/>
      <c r="E18" s="273"/>
      <c r="F18" s="273"/>
      <c r="G18" s="273"/>
      <c r="H18" s="273"/>
      <c r="I18" s="273"/>
      <c r="J18" s="273"/>
    </row>
    <row r="19" spans="2:10" x14ac:dyDescent="0.15">
      <c r="B19" s="837" t="s">
        <v>329</v>
      </c>
      <c r="C19" s="837"/>
      <c r="D19" s="837"/>
      <c r="E19" s="837"/>
      <c r="F19" s="837"/>
      <c r="G19" s="837"/>
      <c r="H19" s="837"/>
      <c r="I19" s="273"/>
      <c r="J19" s="273"/>
    </row>
    <row r="20" spans="2:10" x14ac:dyDescent="0.15">
      <c r="B20" s="273"/>
      <c r="C20" s="273"/>
      <c r="D20" s="273"/>
      <c r="E20" s="273"/>
      <c r="F20" s="273"/>
      <c r="G20" s="273"/>
      <c r="H20" s="273"/>
      <c r="I20" s="273"/>
      <c r="J20" s="273"/>
    </row>
    <row r="21" spans="2:10" x14ac:dyDescent="0.15">
      <c r="B21" s="273"/>
      <c r="C21" s="273"/>
      <c r="D21" s="273"/>
      <c r="E21" s="273"/>
      <c r="F21" s="273"/>
      <c r="G21" s="273"/>
      <c r="H21" s="273"/>
      <c r="I21" s="273"/>
      <c r="J21" s="273"/>
    </row>
    <row r="22" spans="2:10" x14ac:dyDescent="0.15">
      <c r="B22" s="834">
        <v>44562</v>
      </c>
      <c r="C22" s="834"/>
      <c r="D22" s="496"/>
      <c r="E22" s="496"/>
      <c r="F22" s="496"/>
      <c r="G22" s="496"/>
      <c r="H22" s="496"/>
      <c r="I22" s="273"/>
      <c r="J22" s="273"/>
    </row>
    <row r="23" spans="2:10" x14ac:dyDescent="0.15">
      <c r="B23" s="460"/>
      <c r="C23" s="460"/>
      <c r="D23" s="496"/>
      <c r="E23" s="496"/>
      <c r="F23" s="496"/>
      <c r="G23" s="496"/>
      <c r="H23" s="496"/>
      <c r="I23" s="273"/>
      <c r="J23" s="273"/>
    </row>
    <row r="24" spans="2:10" x14ac:dyDescent="0.15">
      <c r="B24" s="496"/>
      <c r="C24" s="496"/>
      <c r="D24" s="496"/>
      <c r="E24" s="496"/>
      <c r="F24" s="496"/>
      <c r="G24" s="496"/>
      <c r="H24" s="496"/>
      <c r="I24" s="273"/>
      <c r="J24" s="273"/>
    </row>
    <row r="25" spans="2:10" x14ac:dyDescent="0.15">
      <c r="B25" s="628" t="s">
        <v>746</v>
      </c>
      <c r="C25" s="460"/>
      <c r="D25" s="460"/>
      <c r="E25" s="460"/>
      <c r="F25" s="460"/>
      <c r="G25" s="460"/>
      <c r="H25" s="460"/>
      <c r="I25" s="273"/>
      <c r="J25" s="273"/>
    </row>
    <row r="26" spans="2:10" x14ac:dyDescent="0.15">
      <c r="B26" s="818"/>
      <c r="C26" s="818"/>
      <c r="D26" s="818"/>
      <c r="E26" s="460"/>
      <c r="F26" s="460"/>
      <c r="G26" s="460"/>
      <c r="H26" s="460"/>
      <c r="I26" s="273" t="s">
        <v>826</v>
      </c>
      <c r="J26" s="273"/>
    </row>
    <row r="27" spans="2:10" x14ac:dyDescent="0.15">
      <c r="B27" s="818"/>
      <c r="C27" s="818"/>
      <c r="D27" s="629" t="s">
        <v>318</v>
      </c>
      <c r="E27" s="460"/>
      <c r="F27" s="460"/>
      <c r="G27" s="460"/>
      <c r="H27" s="460"/>
      <c r="I27" s="273"/>
    </row>
    <row r="28" spans="2:10" x14ac:dyDescent="0.15">
      <c r="B28" s="460"/>
      <c r="C28" s="614"/>
      <c r="D28" s="460"/>
      <c r="E28" s="460"/>
      <c r="F28" s="460"/>
      <c r="G28" s="460"/>
      <c r="H28" s="460"/>
      <c r="I28" s="273"/>
      <c r="J28" s="273"/>
    </row>
    <row r="29" spans="2:10" x14ac:dyDescent="0.15">
      <c r="B29" s="460"/>
      <c r="C29" s="460"/>
      <c r="D29" s="460"/>
      <c r="E29" s="460"/>
      <c r="F29" s="460"/>
      <c r="G29" s="460"/>
      <c r="H29" s="460"/>
      <c r="I29" s="273"/>
      <c r="J29" s="273"/>
    </row>
    <row r="30" spans="2:10" x14ac:dyDescent="0.15">
      <c r="B30" s="460"/>
      <c r="C30" s="460"/>
      <c r="D30" s="460"/>
      <c r="E30" s="628" t="s">
        <v>744</v>
      </c>
      <c r="F30" s="460"/>
      <c r="G30" s="460"/>
      <c r="H30" s="460"/>
      <c r="I30" s="273"/>
      <c r="J30" s="273"/>
    </row>
    <row r="31" spans="2:10" x14ac:dyDescent="0.15">
      <c r="B31" s="460"/>
      <c r="C31" s="460"/>
      <c r="D31" s="460"/>
      <c r="E31" s="818" t="s">
        <v>742</v>
      </c>
      <c r="F31" s="818"/>
      <c r="G31" s="818"/>
      <c r="H31" s="460"/>
      <c r="I31" s="273" t="s">
        <v>826</v>
      </c>
      <c r="J31" s="273"/>
    </row>
    <row r="32" spans="2:10" x14ac:dyDescent="0.15">
      <c r="B32" s="460"/>
      <c r="C32" s="460"/>
      <c r="D32" s="460"/>
      <c r="E32" s="818"/>
      <c r="F32" s="818"/>
      <c r="G32" s="818"/>
      <c r="H32" s="460"/>
      <c r="I32" s="273"/>
      <c r="J32" s="273"/>
    </row>
    <row r="33" spans="2:10" x14ac:dyDescent="0.15">
      <c r="B33" s="460"/>
      <c r="C33" s="460"/>
      <c r="D33" s="460"/>
      <c r="E33" s="818" t="s">
        <v>743</v>
      </c>
      <c r="F33" s="818"/>
      <c r="G33" s="818"/>
      <c r="H33" s="614" t="s">
        <v>321</v>
      </c>
      <c r="I33" s="273"/>
      <c r="J33" s="273"/>
    </row>
    <row r="34" spans="2:10" x14ac:dyDescent="0.15">
      <c r="B34" s="496"/>
      <c r="C34" s="496"/>
      <c r="D34" s="496"/>
      <c r="E34" s="496"/>
      <c r="F34" s="496"/>
      <c r="G34" s="496"/>
      <c r="H34" s="496"/>
      <c r="I34" s="273"/>
      <c r="J34" s="273"/>
    </row>
    <row r="35" spans="2:10" x14ac:dyDescent="0.15">
      <c r="B35" s="273"/>
      <c r="C35" s="273"/>
      <c r="D35" s="273"/>
      <c r="E35" s="273"/>
      <c r="F35" s="276"/>
      <c r="G35" s="273"/>
      <c r="H35" s="276"/>
      <c r="I35" s="273"/>
    </row>
    <row r="36" spans="2:10" x14ac:dyDescent="0.15">
      <c r="B36" s="273"/>
      <c r="C36" s="273"/>
      <c r="D36" s="273"/>
      <c r="E36" s="273"/>
      <c r="F36" s="276"/>
      <c r="G36" s="273"/>
      <c r="H36" s="273"/>
      <c r="I36" s="273"/>
    </row>
    <row r="37" spans="2:10" x14ac:dyDescent="0.15">
      <c r="B37" s="273"/>
      <c r="C37" s="273"/>
      <c r="D37" s="273"/>
      <c r="E37" s="273"/>
      <c r="F37" s="273"/>
      <c r="G37" s="273"/>
      <c r="H37" s="273"/>
      <c r="I37" s="273"/>
    </row>
    <row r="38" spans="2:10" x14ac:dyDescent="0.15">
      <c r="B38" s="273"/>
      <c r="C38" s="273"/>
      <c r="D38" s="273"/>
      <c r="E38" s="273"/>
      <c r="F38" s="273"/>
      <c r="G38" s="273"/>
      <c r="H38" s="273"/>
      <c r="I38" s="273"/>
    </row>
  </sheetData>
  <customSheetViews>
    <customSheetView guid="{832B3208-C101-484E-A0FA-9FC51FD04763}" scale="8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&amp;C2&amp;R（契約事務書式）</oddFooter>
      </headerFooter>
    </customSheetView>
    <customSheetView guid="{E4C4614E-F72B-47A8-B30C-D2AA9B8D49EA}" scale="85" showPageBreaks="1" printArea="1" view="pageBreakPreview">
      <selection activeCell="B23" sqref="B23"/>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&amp;C2&amp;R（契約事務書式）</oddFooter>
      </headerFooter>
    </customSheetView>
  </customSheetViews>
  <mergeCells count="18">
    <mergeCell ref="B26:D26"/>
    <mergeCell ref="B27:C27"/>
    <mergeCell ref="B22:C22"/>
    <mergeCell ref="B14:D14"/>
    <mergeCell ref="B16:F16"/>
    <mergeCell ref="B19:H19"/>
    <mergeCell ref="E17:G17"/>
    <mergeCell ref="B2:H2"/>
    <mergeCell ref="J8:N8"/>
    <mergeCell ref="D5:G5"/>
    <mergeCell ref="D7:G7"/>
    <mergeCell ref="E14:G14"/>
    <mergeCell ref="E31:G31"/>
    <mergeCell ref="E32:G32"/>
    <mergeCell ref="E33:G33"/>
    <mergeCell ref="E9:F9"/>
    <mergeCell ref="E10:F10"/>
    <mergeCell ref="E11:F11"/>
  </mergeCells>
  <phoneticPr fontId="8"/>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&amp;C2&amp;R（契約事務書式）</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zoomScaleNormal="100" zoomScaleSheetLayoutView="100" workbookViewId="0">
      <selection activeCell="F8" sqref="F8"/>
    </sheetView>
  </sheetViews>
  <sheetFormatPr defaultRowHeight="17.25" x14ac:dyDescent="0.15"/>
  <cols>
    <col min="1" max="1" width="2.375" style="468" customWidth="1"/>
    <col min="2" max="7" width="12.625" style="459" customWidth="1"/>
    <col min="8" max="8" width="4" style="459" bestFit="1" customWidth="1"/>
    <col min="9" max="16384" width="9" style="459"/>
  </cols>
  <sheetData>
    <row r="2" spans="2:9" x14ac:dyDescent="0.15">
      <c r="B2" s="460"/>
      <c r="C2" s="460"/>
      <c r="D2" s="460"/>
      <c r="E2" s="460"/>
      <c r="F2" s="1414">
        <v>44562</v>
      </c>
      <c r="G2" s="1414"/>
      <c r="H2" s="1414"/>
      <c r="I2" s="459" t="s">
        <v>865</v>
      </c>
    </row>
    <row r="3" spans="2:9" x14ac:dyDescent="0.15">
      <c r="B3" s="460"/>
      <c r="C3" s="460"/>
      <c r="D3" s="460"/>
      <c r="E3" s="460"/>
      <c r="F3" s="460"/>
      <c r="G3" s="461"/>
      <c r="H3" s="460"/>
    </row>
    <row r="4" spans="2:9" x14ac:dyDescent="0.15">
      <c r="B4" s="628" t="s">
        <v>746</v>
      </c>
      <c r="C4" s="460"/>
      <c r="D4" s="460"/>
      <c r="E4" s="460"/>
      <c r="F4" s="460"/>
      <c r="G4" s="460"/>
      <c r="H4" s="460"/>
    </row>
    <row r="5" spans="2:9" x14ac:dyDescent="0.15">
      <c r="B5" s="818"/>
      <c r="C5" s="818"/>
      <c r="D5" s="818"/>
      <c r="E5" s="460"/>
      <c r="F5" s="460"/>
      <c r="G5" s="460"/>
      <c r="H5" s="460"/>
      <c r="I5" s="459" t="s">
        <v>827</v>
      </c>
    </row>
    <row r="6" spans="2:9" x14ac:dyDescent="0.15">
      <c r="B6" s="818"/>
      <c r="C6" s="818"/>
      <c r="D6" s="629" t="s">
        <v>318</v>
      </c>
      <c r="E6" s="460"/>
      <c r="F6" s="460"/>
      <c r="G6" s="460"/>
      <c r="H6" s="460"/>
    </row>
    <row r="7" spans="2:9" x14ac:dyDescent="0.15">
      <c r="B7" s="460"/>
      <c r="C7" s="614"/>
      <c r="D7" s="460"/>
      <c r="E7" s="460"/>
      <c r="F7" s="460"/>
      <c r="G7" s="460"/>
      <c r="H7" s="460"/>
    </row>
    <row r="8" spans="2:9" x14ac:dyDescent="0.15">
      <c r="B8" s="460"/>
      <c r="C8" s="460"/>
      <c r="D8" s="460"/>
      <c r="E8" s="460"/>
      <c r="F8" s="460"/>
      <c r="G8" s="460"/>
      <c r="H8" s="460"/>
    </row>
    <row r="9" spans="2:9" x14ac:dyDescent="0.15">
      <c r="B9" s="460"/>
      <c r="C9" s="460"/>
      <c r="D9" s="460"/>
      <c r="E9" s="628" t="s">
        <v>744</v>
      </c>
      <c r="F9" s="460"/>
      <c r="G9" s="460"/>
      <c r="H9" s="460"/>
    </row>
    <row r="10" spans="2:9" x14ac:dyDescent="0.15">
      <c r="B10" s="460"/>
      <c r="C10" s="460"/>
      <c r="D10" s="460"/>
      <c r="E10" s="818" t="s">
        <v>742</v>
      </c>
      <c r="F10" s="818"/>
      <c r="G10" s="818"/>
      <c r="H10" s="460"/>
      <c r="I10" s="459" t="s">
        <v>827</v>
      </c>
    </row>
    <row r="11" spans="2:9" x14ac:dyDescent="0.15">
      <c r="B11" s="460"/>
      <c r="C11" s="460"/>
      <c r="D11" s="460"/>
      <c r="E11" s="818"/>
      <c r="F11" s="818"/>
      <c r="G11" s="818"/>
      <c r="H11" s="463"/>
    </row>
    <row r="12" spans="2:9" x14ac:dyDescent="0.15">
      <c r="B12" s="460"/>
      <c r="C12" s="460"/>
      <c r="D12" s="460"/>
      <c r="E12" s="818" t="s">
        <v>743</v>
      </c>
      <c r="F12" s="818"/>
      <c r="G12" s="818"/>
      <c r="H12" s="614" t="s">
        <v>321</v>
      </c>
    </row>
    <row r="13" spans="2:9" x14ac:dyDescent="0.15">
      <c r="B13" s="460"/>
      <c r="C13" s="460"/>
      <c r="D13" s="460"/>
      <c r="E13" s="460"/>
      <c r="F13" s="460"/>
      <c r="G13" s="460"/>
      <c r="H13" s="460"/>
    </row>
    <row r="14" spans="2:9" x14ac:dyDescent="0.15">
      <c r="B14" s="460"/>
      <c r="C14" s="460"/>
      <c r="D14" s="460"/>
      <c r="E14" s="460"/>
      <c r="F14" s="460"/>
      <c r="G14" s="460"/>
      <c r="H14" s="460"/>
    </row>
    <row r="15" spans="2:9" ht="24" x14ac:dyDescent="0.15">
      <c r="B15" s="1406" t="s">
        <v>731</v>
      </c>
      <c r="C15" s="1406"/>
      <c r="D15" s="1406"/>
      <c r="E15" s="1406"/>
      <c r="F15" s="1406"/>
      <c r="G15" s="1406"/>
      <c r="H15" s="1406"/>
    </row>
    <row r="16" spans="2:9" ht="24" x14ac:dyDescent="0.15">
      <c r="B16" s="1406" t="s">
        <v>730</v>
      </c>
      <c r="C16" s="1406"/>
      <c r="D16" s="1406"/>
      <c r="E16" s="1406"/>
      <c r="F16" s="1406"/>
      <c r="G16" s="1406"/>
      <c r="H16" s="1406"/>
    </row>
    <row r="17" spans="2:10" x14ac:dyDescent="0.15">
      <c r="B17" s="460"/>
      <c r="C17" s="460"/>
      <c r="D17" s="460"/>
      <c r="E17" s="460"/>
      <c r="F17" s="460"/>
      <c r="G17" s="460"/>
      <c r="H17" s="460"/>
    </row>
    <row r="18" spans="2:10" x14ac:dyDescent="0.15">
      <c r="B18" s="460"/>
      <c r="C18" s="460"/>
      <c r="D18" s="460"/>
      <c r="E18" s="460"/>
      <c r="F18" s="460"/>
      <c r="G18" s="460"/>
      <c r="H18" s="460"/>
    </row>
    <row r="19" spans="2:10" ht="17.25" customHeight="1" x14ac:dyDescent="0.15">
      <c r="B19" s="1405" t="s">
        <v>859</v>
      </c>
      <c r="C19" s="1405"/>
      <c r="D19" s="1405"/>
      <c r="E19" s="1405"/>
      <c r="F19" s="1405"/>
      <c r="G19" s="1405"/>
      <c r="H19" s="627"/>
    </row>
    <row r="20" spans="2:10" x14ac:dyDescent="0.15">
      <c r="B20" s="1405"/>
      <c r="C20" s="1405"/>
      <c r="D20" s="1405"/>
      <c r="E20" s="1405"/>
      <c r="F20" s="1405"/>
      <c r="G20" s="1405"/>
      <c r="H20" s="627"/>
      <c r="I20" s="459" t="s">
        <v>866</v>
      </c>
    </row>
    <row r="21" spans="2:10" x14ac:dyDescent="0.15">
      <c r="B21" s="1405"/>
      <c r="C21" s="1405"/>
      <c r="D21" s="1405"/>
      <c r="E21" s="1405"/>
      <c r="F21" s="1405"/>
      <c r="G21" s="1405"/>
      <c r="H21" s="627"/>
    </row>
    <row r="22" spans="2:10" x14ac:dyDescent="0.15">
      <c r="B22" s="460"/>
      <c r="C22" s="460"/>
      <c r="D22" s="460"/>
      <c r="E22" s="460"/>
      <c r="F22" s="460"/>
      <c r="G22" s="460"/>
      <c r="H22" s="460"/>
    </row>
    <row r="23" spans="2:10" x14ac:dyDescent="0.15">
      <c r="B23" s="891" t="s">
        <v>552</v>
      </c>
      <c r="C23" s="891"/>
      <c r="D23" s="891"/>
      <c r="E23" s="891"/>
      <c r="F23" s="891"/>
      <c r="G23" s="891"/>
      <c r="H23" s="891"/>
    </row>
    <row r="24" spans="2:10" x14ac:dyDescent="0.15">
      <c r="B24" s="460"/>
      <c r="C24" s="460"/>
      <c r="D24" s="461"/>
      <c r="E24" s="460"/>
      <c r="F24" s="460"/>
      <c r="G24" s="460"/>
      <c r="H24" s="460"/>
    </row>
    <row r="25" spans="2:10" x14ac:dyDescent="0.15">
      <c r="B25" s="465"/>
      <c r="C25" s="462" t="s">
        <v>331</v>
      </c>
      <c r="D25" s="818"/>
      <c r="E25" s="818"/>
      <c r="F25" s="818"/>
      <c r="G25" s="818"/>
      <c r="H25" s="465"/>
      <c r="I25" s="465"/>
    </row>
    <row r="26" spans="2:10" x14ac:dyDescent="0.15">
      <c r="B26" s="465"/>
      <c r="C26" s="462"/>
      <c r="D26" s="466"/>
      <c r="E26" s="466"/>
      <c r="F26" s="466"/>
      <c r="G26" s="466"/>
      <c r="H26" s="466"/>
      <c r="I26" s="469"/>
      <c r="J26" s="469"/>
    </row>
    <row r="27" spans="2:10" x14ac:dyDescent="0.15">
      <c r="B27" s="465"/>
      <c r="C27" s="462" t="s">
        <v>1</v>
      </c>
      <c r="D27" s="1410">
        <v>0</v>
      </c>
      <c r="E27" s="1410"/>
      <c r="F27" s="1410"/>
      <c r="G27" s="470"/>
      <c r="H27" s="470"/>
      <c r="I27" s="470"/>
      <c r="J27" s="470"/>
    </row>
    <row r="28" spans="2:10" x14ac:dyDescent="0.15">
      <c r="B28" s="465"/>
      <c r="C28" s="462"/>
      <c r="D28" s="465"/>
      <c r="E28" s="465"/>
      <c r="F28" s="465"/>
      <c r="G28" s="465"/>
      <c r="H28" s="465"/>
      <c r="I28" s="465"/>
    </row>
    <row r="29" spans="2:10" x14ac:dyDescent="0.15">
      <c r="B29" s="465"/>
      <c r="C29" s="462" t="s">
        <v>298</v>
      </c>
      <c r="D29" s="1404">
        <v>44562</v>
      </c>
      <c r="E29" s="1404"/>
      <c r="F29" s="1404"/>
      <c r="G29" s="465"/>
      <c r="H29" s="465"/>
      <c r="I29" s="465"/>
    </row>
    <row r="30" spans="2:10" x14ac:dyDescent="0.15">
      <c r="B30" s="465"/>
      <c r="C30" s="462"/>
      <c r="D30" s="465"/>
      <c r="E30" s="465"/>
      <c r="F30" s="465"/>
      <c r="G30" s="465"/>
      <c r="H30" s="465"/>
      <c r="I30" s="465"/>
    </row>
    <row r="31" spans="2:10" x14ac:dyDescent="0.15">
      <c r="B31" s="465"/>
      <c r="C31" s="462" t="s">
        <v>554</v>
      </c>
      <c r="D31" s="277" t="s">
        <v>259</v>
      </c>
      <c r="E31" s="829">
        <v>44562</v>
      </c>
      <c r="F31" s="829"/>
      <c r="G31" s="276"/>
      <c r="I31" s="459" t="s">
        <v>867</v>
      </c>
    </row>
    <row r="32" spans="2:10" x14ac:dyDescent="0.15">
      <c r="B32" s="465"/>
      <c r="C32" s="465"/>
      <c r="D32" s="277" t="s">
        <v>260</v>
      </c>
      <c r="E32" s="829">
        <v>44562</v>
      </c>
      <c r="F32" s="829"/>
      <c r="G32" s="273"/>
      <c r="I32" s="465"/>
    </row>
    <row r="33" spans="2:8" x14ac:dyDescent="0.15">
      <c r="B33" s="465"/>
      <c r="C33" s="465"/>
    </row>
    <row r="34" spans="2:8" x14ac:dyDescent="0.15">
      <c r="B34" s="466"/>
      <c r="C34" s="466"/>
      <c r="D34" s="466"/>
      <c r="E34" s="466"/>
      <c r="F34" s="466"/>
      <c r="G34" s="466"/>
      <c r="H34" s="466"/>
    </row>
    <row r="35" spans="2:8" x14ac:dyDescent="0.15">
      <c r="B35" s="465"/>
      <c r="C35" s="465"/>
      <c r="D35" s="465"/>
      <c r="E35" s="465"/>
      <c r="F35" s="465"/>
      <c r="G35" s="465"/>
      <c r="H35" s="465"/>
    </row>
    <row r="36" spans="2:8" x14ac:dyDescent="0.15">
      <c r="B36" s="700" t="s">
        <v>195</v>
      </c>
      <c r="C36" s="1415" t="s">
        <v>868</v>
      </c>
      <c r="D36" s="1415"/>
      <c r="E36" s="1415"/>
      <c r="F36" s="1415"/>
      <c r="G36" s="1415"/>
      <c r="H36" s="1415"/>
    </row>
    <row r="37" spans="2:8" x14ac:dyDescent="0.15">
      <c r="B37" s="701"/>
      <c r="C37" s="1415"/>
      <c r="D37" s="1415"/>
      <c r="E37" s="1415"/>
      <c r="F37" s="1415"/>
      <c r="G37" s="1415"/>
      <c r="H37" s="1415"/>
    </row>
    <row r="38" spans="2:8" x14ac:dyDescent="0.15">
      <c r="B38" s="690"/>
      <c r="D38" s="690"/>
      <c r="E38" s="690"/>
      <c r="F38" s="690"/>
      <c r="G38" s="690"/>
      <c r="H38" s="690"/>
    </row>
    <row r="39" spans="2:8" x14ac:dyDescent="0.15">
      <c r="B39" s="465"/>
      <c r="C39" s="465"/>
      <c r="D39" s="465"/>
      <c r="E39" s="465"/>
      <c r="F39" s="465"/>
      <c r="G39" s="465"/>
      <c r="H39" s="465"/>
    </row>
    <row r="40" spans="2:8" x14ac:dyDescent="0.15">
      <c r="B40" s="465"/>
      <c r="C40" s="465"/>
      <c r="D40" s="465"/>
      <c r="E40" s="465"/>
      <c r="F40" s="465"/>
      <c r="G40" s="465"/>
      <c r="H40" s="465"/>
    </row>
    <row r="41" spans="2:8" x14ac:dyDescent="0.15">
      <c r="B41" s="465"/>
      <c r="C41" s="465"/>
      <c r="D41" s="465"/>
      <c r="E41" s="465"/>
      <c r="F41" s="465"/>
      <c r="G41" s="465"/>
      <c r="H41" s="465"/>
    </row>
    <row r="42" spans="2:8" x14ac:dyDescent="0.15">
      <c r="B42" s="465"/>
      <c r="C42" s="465"/>
      <c r="D42" s="465"/>
      <c r="E42" s="465"/>
      <c r="F42" s="465"/>
      <c r="G42" s="465"/>
      <c r="H42" s="465"/>
    </row>
    <row r="43" spans="2:8" x14ac:dyDescent="0.15">
      <c r="B43" s="460"/>
      <c r="C43" s="460"/>
      <c r="D43" s="460"/>
      <c r="E43" s="460"/>
      <c r="F43" s="460"/>
      <c r="G43" s="460"/>
      <c r="H43" s="460"/>
    </row>
  </sheetData>
  <customSheetViews>
    <customSheetView guid="{832B3208-C101-484E-A0FA-9FC51FD04763}"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360" verticalDpi="360" r:id="rId1"/>
      <headerFooter alignWithMargins="0">
        <oddFooter>&amp;A</oddFooter>
      </headerFooter>
    </customSheetView>
    <customSheetView guid="{E4C4614E-F72B-47A8-B30C-D2AA9B8D49EA}" showPageBreaks="1" printArea="1" view="pageBreakPreview">
      <selection activeCell="F2" sqref="F2:H2"/>
      <pageMargins left="0.78740157480314965" right="0.59055118110236227" top="0.98425196850393704" bottom="0.98425196850393704" header="0.51181102362204722" footer="0.51181102362204722"/>
      <printOptions horizontalCentered="1"/>
      <pageSetup paperSize="9" orientation="portrait" horizontalDpi="360" verticalDpi="360" r:id="rId2"/>
      <headerFooter alignWithMargins="0">
        <oddFooter>&amp;A</oddFooter>
      </headerFooter>
    </customSheetView>
  </customSheetViews>
  <mergeCells count="16">
    <mergeCell ref="C36:H37"/>
    <mergeCell ref="B6:C6"/>
    <mergeCell ref="E12:G12"/>
    <mergeCell ref="E11:G11"/>
    <mergeCell ref="E10:G10"/>
    <mergeCell ref="E32:F32"/>
    <mergeCell ref="D25:G25"/>
    <mergeCell ref="D27:F27"/>
    <mergeCell ref="D29:F29"/>
    <mergeCell ref="E31:F31"/>
    <mergeCell ref="F2:H2"/>
    <mergeCell ref="B23:H23"/>
    <mergeCell ref="B15:H15"/>
    <mergeCell ref="B16:H16"/>
    <mergeCell ref="B19:G21"/>
    <mergeCell ref="B5:D5"/>
  </mergeCells>
  <phoneticPr fontId="8"/>
  <printOptions horizontalCentered="1"/>
  <pageMargins left="0.78740157480314965" right="0.59055118110236227" top="0.98425196850393704" bottom="0.98425196850393704" header="0.51181102362204722" footer="0.51181102362204722"/>
  <pageSetup paperSize="9" orientation="portrait" horizontalDpi="360" verticalDpi="360" r:id="rId3"/>
  <headerFooter alignWithMargins="0">
    <oddFoote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
  <sheetViews>
    <sheetView view="pageBreakPreview" zoomScale="70" zoomScaleNormal="100" zoomScaleSheetLayoutView="100" workbookViewId="0">
      <selection activeCell="F8" sqref="F8"/>
    </sheetView>
  </sheetViews>
  <sheetFormatPr defaultRowHeight="17.25" x14ac:dyDescent="0.15"/>
  <cols>
    <col min="1" max="1" width="1.75" style="477" customWidth="1"/>
    <col min="2" max="7" width="12.625" style="472" customWidth="1"/>
    <col min="8" max="8" width="3.75" style="472" bestFit="1" customWidth="1"/>
    <col min="9" max="16384" width="9" style="472"/>
  </cols>
  <sheetData>
    <row r="2" spans="2:9" x14ac:dyDescent="0.15">
      <c r="B2" s="460"/>
      <c r="C2" s="460"/>
      <c r="D2" s="460"/>
      <c r="E2" s="460"/>
      <c r="F2" s="1414">
        <v>44562</v>
      </c>
      <c r="G2" s="1414"/>
      <c r="H2" s="1414"/>
      <c r="I2" s="495" t="s">
        <v>808</v>
      </c>
    </row>
    <row r="3" spans="2:9" x14ac:dyDescent="0.15">
      <c r="B3" s="460"/>
      <c r="C3" s="460"/>
      <c r="D3" s="460"/>
      <c r="E3" s="460"/>
      <c r="F3" s="460"/>
      <c r="G3" s="461"/>
      <c r="H3" s="460"/>
    </row>
    <row r="4" spans="2:9" x14ac:dyDescent="0.15">
      <c r="B4" s="628" t="s">
        <v>746</v>
      </c>
      <c r="C4" s="460"/>
      <c r="D4" s="460"/>
      <c r="E4" s="460"/>
      <c r="F4" s="460"/>
      <c r="G4" s="460"/>
      <c r="H4" s="460"/>
    </row>
    <row r="5" spans="2:9" x14ac:dyDescent="0.15">
      <c r="B5" s="818"/>
      <c r="C5" s="818"/>
      <c r="D5" s="818"/>
      <c r="E5" s="460"/>
      <c r="F5" s="460"/>
      <c r="G5" s="460"/>
      <c r="H5" s="460"/>
      <c r="I5" s="459" t="s">
        <v>827</v>
      </c>
    </row>
    <row r="6" spans="2:9" x14ac:dyDescent="0.15">
      <c r="B6" s="818"/>
      <c r="C6" s="818"/>
      <c r="D6" s="629" t="s">
        <v>318</v>
      </c>
      <c r="E6" s="460"/>
      <c r="F6" s="460"/>
      <c r="G6" s="460"/>
      <c r="H6" s="460"/>
      <c r="I6" s="459"/>
    </row>
    <row r="7" spans="2:9" x14ac:dyDescent="0.15">
      <c r="B7" s="460"/>
      <c r="C7" s="614"/>
      <c r="D7" s="460"/>
      <c r="E7" s="460"/>
      <c r="F7" s="460"/>
      <c r="G7" s="460"/>
      <c r="H7" s="460"/>
      <c r="I7" s="459"/>
    </row>
    <row r="8" spans="2:9" x14ac:dyDescent="0.15">
      <c r="B8" s="460"/>
      <c r="C8" s="460"/>
      <c r="D8" s="460"/>
      <c r="E8" s="460"/>
      <c r="F8" s="460"/>
      <c r="G8" s="460"/>
      <c r="H8" s="460"/>
      <c r="I8" s="459"/>
    </row>
    <row r="9" spans="2:9" x14ac:dyDescent="0.15">
      <c r="B9" s="460"/>
      <c r="C9" s="460"/>
      <c r="D9" s="460"/>
      <c r="E9" s="628" t="s">
        <v>744</v>
      </c>
      <c r="F9" s="460"/>
      <c r="G9" s="460"/>
      <c r="H9" s="460"/>
      <c r="I9" s="459"/>
    </row>
    <row r="10" spans="2:9" x14ac:dyDescent="0.15">
      <c r="B10" s="460"/>
      <c r="C10" s="460"/>
      <c r="D10" s="460"/>
      <c r="E10" s="818" t="s">
        <v>742</v>
      </c>
      <c r="F10" s="818"/>
      <c r="G10" s="818"/>
      <c r="H10" s="460"/>
      <c r="I10" s="459" t="s">
        <v>827</v>
      </c>
    </row>
    <row r="11" spans="2:9" x14ac:dyDescent="0.15">
      <c r="B11" s="460"/>
      <c r="C11" s="460"/>
      <c r="D11" s="460"/>
      <c r="E11" s="818"/>
      <c r="F11" s="818"/>
      <c r="G11" s="818"/>
      <c r="H11" s="463"/>
      <c r="I11" s="459"/>
    </row>
    <row r="12" spans="2:9" x14ac:dyDescent="0.15">
      <c r="B12" s="460"/>
      <c r="C12" s="460"/>
      <c r="D12" s="460"/>
      <c r="E12" s="818" t="s">
        <v>743</v>
      </c>
      <c r="F12" s="818"/>
      <c r="G12" s="818"/>
      <c r="H12" s="614" t="s">
        <v>321</v>
      </c>
    </row>
    <row r="13" spans="2:9" x14ac:dyDescent="0.15">
      <c r="B13" s="460"/>
      <c r="C13" s="460"/>
      <c r="D13" s="460"/>
      <c r="E13" s="460"/>
      <c r="F13" s="460"/>
      <c r="G13" s="460"/>
      <c r="H13" s="460"/>
    </row>
    <row r="14" spans="2:9" x14ac:dyDescent="0.15">
      <c r="B14" s="460"/>
      <c r="C14" s="460"/>
      <c r="D14" s="460"/>
      <c r="E14" s="460"/>
      <c r="F14" s="460"/>
      <c r="G14" s="460"/>
      <c r="H14" s="460"/>
    </row>
    <row r="15" spans="2:9" ht="24" x14ac:dyDescent="0.15">
      <c r="B15" s="1417" t="s">
        <v>833</v>
      </c>
      <c r="C15" s="1417"/>
      <c r="D15" s="1417"/>
      <c r="E15" s="1417"/>
      <c r="F15" s="1417"/>
      <c r="G15" s="1417"/>
      <c r="H15" s="1417"/>
    </row>
    <row r="16" spans="2:9" x14ac:dyDescent="0.15">
      <c r="B16" s="473"/>
      <c r="C16" s="473"/>
      <c r="D16" s="473"/>
      <c r="E16" s="473"/>
      <c r="F16" s="473"/>
      <c r="G16" s="473"/>
      <c r="H16" s="473"/>
    </row>
    <row r="17" spans="2:9" x14ac:dyDescent="0.15">
      <c r="B17" s="473"/>
      <c r="C17" s="473"/>
      <c r="D17" s="473"/>
      <c r="E17" s="473"/>
      <c r="F17" s="473"/>
      <c r="G17" s="473"/>
      <c r="H17" s="473"/>
    </row>
    <row r="18" spans="2:9" x14ac:dyDescent="0.15">
      <c r="B18" s="473"/>
      <c r="C18" s="473"/>
      <c r="D18" s="473"/>
      <c r="E18" s="473"/>
      <c r="F18" s="473"/>
      <c r="G18" s="473"/>
      <c r="H18" s="473"/>
    </row>
    <row r="19" spans="2:9" x14ac:dyDescent="0.15">
      <c r="B19" s="1419" t="s">
        <v>874</v>
      </c>
      <c r="C19" s="1419"/>
      <c r="D19" s="1419"/>
      <c r="E19" s="1419"/>
      <c r="F19" s="1419"/>
      <c r="G19" s="1419"/>
      <c r="H19" s="1419"/>
    </row>
    <row r="20" spans="2:9" x14ac:dyDescent="0.15">
      <c r="B20" s="473"/>
      <c r="C20" s="473"/>
      <c r="D20" s="473"/>
      <c r="E20" s="473"/>
      <c r="F20" s="473"/>
      <c r="G20" s="473"/>
      <c r="H20" s="473"/>
    </row>
    <row r="21" spans="2:9" x14ac:dyDescent="0.15">
      <c r="B21" s="473"/>
      <c r="C21" s="473"/>
      <c r="D21" s="473"/>
      <c r="E21" s="473"/>
      <c r="F21" s="473"/>
      <c r="G21" s="473"/>
      <c r="H21" s="473"/>
    </row>
    <row r="22" spans="2:9" x14ac:dyDescent="0.15">
      <c r="B22" s="1418" t="s">
        <v>337</v>
      </c>
      <c r="C22" s="1418"/>
      <c r="D22" s="1418"/>
      <c r="E22" s="1418"/>
      <c r="F22" s="1418"/>
      <c r="G22" s="1418"/>
      <c r="H22" s="1418"/>
    </row>
    <row r="23" spans="2:9" x14ac:dyDescent="0.15">
      <c r="B23" s="473"/>
      <c r="C23" s="474"/>
      <c r="D23" s="473"/>
      <c r="E23" s="473"/>
      <c r="F23" s="473"/>
      <c r="G23" s="473"/>
      <c r="H23" s="473"/>
    </row>
    <row r="24" spans="2:9" x14ac:dyDescent="0.15">
      <c r="B24" s="473"/>
      <c r="C24" s="474"/>
      <c r="D24" s="473"/>
      <c r="E24" s="473"/>
      <c r="F24" s="473"/>
      <c r="G24" s="473"/>
      <c r="H24" s="473"/>
    </row>
    <row r="25" spans="2:9" x14ac:dyDescent="0.15">
      <c r="B25" s="473"/>
      <c r="C25" s="462" t="s">
        <v>331</v>
      </c>
      <c r="D25" s="1416"/>
      <c r="E25" s="1416"/>
      <c r="F25" s="1416"/>
      <c r="G25" s="1416"/>
      <c r="H25" s="473"/>
      <c r="I25" s="473"/>
    </row>
    <row r="26" spans="2:9" x14ac:dyDescent="0.15">
      <c r="B26" s="473"/>
      <c r="C26" s="462"/>
      <c r="D26" s="466"/>
      <c r="E26" s="466"/>
      <c r="F26" s="466"/>
      <c r="G26" s="466"/>
      <c r="H26" s="473"/>
      <c r="I26" s="473"/>
    </row>
    <row r="27" spans="2:9" x14ac:dyDescent="0.15">
      <c r="B27" s="473"/>
      <c r="C27" s="462" t="s">
        <v>1</v>
      </c>
      <c r="D27" s="1410">
        <v>0</v>
      </c>
      <c r="E27" s="1410"/>
      <c r="F27" s="1410"/>
      <c r="G27" s="470"/>
      <c r="H27" s="473"/>
      <c r="I27" s="473"/>
    </row>
    <row r="28" spans="2:9" x14ac:dyDescent="0.15">
      <c r="B28" s="475"/>
      <c r="C28" s="475"/>
      <c r="D28" s="475"/>
      <c r="E28" s="475"/>
      <c r="F28" s="475"/>
      <c r="G28" s="475"/>
      <c r="H28" s="475"/>
      <c r="I28" s="475"/>
    </row>
    <row r="29" spans="2:9" x14ac:dyDescent="0.15">
      <c r="B29" s="475"/>
      <c r="C29" s="462" t="s">
        <v>555</v>
      </c>
      <c r="D29" s="1411">
        <v>44562</v>
      </c>
      <c r="E29" s="1411"/>
      <c r="F29" s="1411"/>
      <c r="G29" s="473"/>
      <c r="H29" s="475"/>
      <c r="I29" s="475"/>
    </row>
    <row r="30" spans="2:9" x14ac:dyDescent="0.15">
      <c r="B30" s="475"/>
      <c r="C30" s="475"/>
      <c r="D30" s="475"/>
      <c r="E30" s="475"/>
      <c r="F30" s="475"/>
      <c r="G30" s="475"/>
      <c r="H30" s="475"/>
    </row>
    <row r="31" spans="2:9" x14ac:dyDescent="0.15">
      <c r="B31" s="475"/>
      <c r="C31" s="475"/>
      <c r="D31" s="475"/>
      <c r="E31" s="475"/>
      <c r="F31" s="475"/>
      <c r="G31" s="475"/>
      <c r="H31" s="475"/>
    </row>
    <row r="32" spans="2:9" x14ac:dyDescent="0.15">
      <c r="B32" s="473"/>
      <c r="C32" s="475"/>
      <c r="D32" s="475"/>
      <c r="E32" s="475"/>
      <c r="F32" s="475"/>
      <c r="G32" s="475"/>
      <c r="H32" s="475"/>
    </row>
    <row r="33" spans="2:8" x14ac:dyDescent="0.15">
      <c r="B33" s="475"/>
      <c r="C33" s="475"/>
      <c r="D33" s="475"/>
      <c r="E33" s="475"/>
      <c r="F33" s="475"/>
      <c r="G33" s="475"/>
      <c r="H33" s="475"/>
    </row>
    <row r="34" spans="2:8" x14ac:dyDescent="0.15">
      <c r="B34" s="476"/>
      <c r="C34" s="476"/>
      <c r="D34" s="476"/>
      <c r="E34" s="476"/>
      <c r="F34" s="476"/>
      <c r="G34" s="476"/>
      <c r="H34" s="476"/>
    </row>
    <row r="35" spans="2:8" x14ac:dyDescent="0.15">
      <c r="B35" s="475"/>
      <c r="C35" s="475"/>
      <c r="D35" s="475"/>
      <c r="E35" s="475"/>
      <c r="F35" s="475"/>
      <c r="G35" s="475"/>
      <c r="H35" s="475"/>
    </row>
    <row r="36" spans="2:8" x14ac:dyDescent="0.15">
      <c r="B36" s="475" t="s">
        <v>195</v>
      </c>
      <c r="C36" s="475" t="s">
        <v>299</v>
      </c>
      <c r="D36" s="475"/>
      <c r="E36" s="475"/>
      <c r="F36" s="475"/>
      <c r="G36" s="475"/>
    </row>
    <row r="37" spans="2:8" x14ac:dyDescent="0.15">
      <c r="B37" s="475"/>
      <c r="C37" s="475"/>
      <c r="D37" s="475"/>
      <c r="E37" s="475"/>
      <c r="F37" s="475"/>
      <c r="G37" s="475"/>
      <c r="H37" s="475"/>
    </row>
    <row r="38" spans="2:8" x14ac:dyDescent="0.15">
      <c r="B38" s="475"/>
      <c r="C38" s="475"/>
      <c r="D38" s="475"/>
      <c r="E38" s="475"/>
      <c r="F38" s="475"/>
      <c r="G38" s="475"/>
      <c r="H38" s="475"/>
    </row>
    <row r="39" spans="2:8" x14ac:dyDescent="0.15">
      <c r="B39" s="475"/>
      <c r="C39" s="475"/>
      <c r="D39" s="475"/>
      <c r="E39" s="475"/>
      <c r="F39" s="475"/>
      <c r="G39" s="475"/>
      <c r="H39" s="475"/>
    </row>
    <row r="40" spans="2:8" x14ac:dyDescent="0.15">
      <c r="B40" s="476"/>
      <c r="C40" s="476"/>
      <c r="D40" s="476"/>
      <c r="E40" s="476"/>
      <c r="F40" s="476"/>
      <c r="G40" s="476"/>
      <c r="H40" s="476"/>
    </row>
    <row r="41" spans="2:8" x14ac:dyDescent="0.15">
      <c r="B41" s="475"/>
      <c r="C41" s="475"/>
      <c r="D41" s="475"/>
      <c r="E41" s="475"/>
      <c r="F41" s="475"/>
      <c r="G41" s="475"/>
      <c r="H41" s="475"/>
    </row>
    <row r="42" spans="2:8" x14ac:dyDescent="0.15">
      <c r="B42" s="475"/>
      <c r="C42" s="475"/>
      <c r="D42" s="475"/>
      <c r="E42" s="475"/>
      <c r="F42" s="475"/>
      <c r="G42" s="475"/>
      <c r="H42" s="475"/>
    </row>
    <row r="43" spans="2:8" x14ac:dyDescent="0.15">
      <c r="B43" s="475"/>
      <c r="C43" s="475"/>
      <c r="D43" s="475"/>
      <c r="E43" s="475"/>
      <c r="F43" s="475"/>
      <c r="G43" s="475"/>
      <c r="H43" s="475"/>
    </row>
    <row r="44" spans="2:8" x14ac:dyDescent="0.15">
      <c r="B44" s="475"/>
      <c r="C44" s="475"/>
      <c r="D44" s="475"/>
      <c r="E44" s="475"/>
      <c r="F44" s="475"/>
      <c r="G44" s="475"/>
      <c r="H44" s="475"/>
    </row>
    <row r="45" spans="2:8" x14ac:dyDescent="0.15">
      <c r="B45" s="475"/>
      <c r="C45" s="475"/>
      <c r="D45" s="475"/>
      <c r="E45" s="475"/>
      <c r="F45" s="475"/>
      <c r="G45" s="475"/>
      <c r="H45" s="475"/>
    </row>
    <row r="46" spans="2:8" x14ac:dyDescent="0.15">
      <c r="B46" s="475"/>
      <c r="C46" s="475"/>
      <c r="D46" s="475"/>
      <c r="E46" s="475"/>
      <c r="F46" s="475"/>
      <c r="G46" s="475"/>
      <c r="H46" s="475"/>
    </row>
    <row r="47" spans="2:8" x14ac:dyDescent="0.15">
      <c r="B47" s="475"/>
      <c r="C47" s="475"/>
      <c r="D47" s="475"/>
      <c r="E47" s="475"/>
      <c r="F47" s="475"/>
      <c r="G47" s="475"/>
      <c r="H47" s="475"/>
    </row>
    <row r="48" spans="2:8" x14ac:dyDescent="0.15">
      <c r="B48" s="475"/>
      <c r="C48" s="475"/>
      <c r="D48" s="475"/>
      <c r="E48" s="475"/>
      <c r="F48" s="475"/>
      <c r="G48" s="475"/>
      <c r="H48" s="475"/>
    </row>
    <row r="49" spans="2:8" x14ac:dyDescent="0.15">
      <c r="B49" s="473"/>
      <c r="C49" s="473"/>
      <c r="D49" s="473"/>
      <c r="E49" s="473"/>
      <c r="F49" s="473"/>
      <c r="G49" s="473"/>
      <c r="H49" s="473"/>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howPageBreaks="1" printArea="1" view="pageBreakPreview">
      <selection activeCell="I19" sqref="I19"/>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12">
    <mergeCell ref="D25:G25"/>
    <mergeCell ref="D27:F27"/>
    <mergeCell ref="D29:F29"/>
    <mergeCell ref="F2:H2"/>
    <mergeCell ref="B6:C6"/>
    <mergeCell ref="E10:G10"/>
    <mergeCell ref="E11:G11"/>
    <mergeCell ref="E12:G12"/>
    <mergeCell ref="B15:H15"/>
    <mergeCell ref="B22:H22"/>
    <mergeCell ref="B19:H19"/>
    <mergeCell ref="B5:D5"/>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
  <sheetViews>
    <sheetView view="pageBreakPreview" zoomScale="55" zoomScaleNormal="100" zoomScaleSheetLayoutView="100" workbookViewId="0">
      <selection activeCell="F8" sqref="F8"/>
    </sheetView>
  </sheetViews>
  <sheetFormatPr defaultRowHeight="17.25" x14ac:dyDescent="0.15"/>
  <cols>
    <col min="1" max="1" width="3.125" style="468" customWidth="1"/>
    <col min="2" max="7" width="12.625" style="459" customWidth="1"/>
    <col min="8" max="8" width="4.125" style="459" bestFit="1" customWidth="1"/>
    <col min="9" max="16384" width="9" style="459"/>
  </cols>
  <sheetData>
    <row r="2" spans="2:9" ht="24" x14ac:dyDescent="0.15">
      <c r="B2" s="1406" t="s">
        <v>809</v>
      </c>
      <c r="C2" s="1406"/>
      <c r="D2" s="1406"/>
      <c r="E2" s="1406"/>
      <c r="F2" s="1406"/>
      <c r="G2" s="1406"/>
      <c r="H2" s="1406"/>
    </row>
    <row r="3" spans="2:9" x14ac:dyDescent="0.15">
      <c r="B3" s="460"/>
      <c r="C3" s="460"/>
      <c r="D3" s="460"/>
      <c r="E3" s="460"/>
      <c r="F3" s="460"/>
      <c r="G3" s="460"/>
      <c r="H3" s="460"/>
    </row>
    <row r="4" spans="2:9" x14ac:dyDescent="0.15">
      <c r="B4" s="460"/>
      <c r="C4" s="460"/>
      <c r="D4" s="460"/>
      <c r="E4" s="460"/>
      <c r="F4" s="1414">
        <v>44562</v>
      </c>
      <c r="G4" s="1414"/>
      <c r="H4" s="1414"/>
    </row>
    <row r="5" spans="2:9" x14ac:dyDescent="0.15">
      <c r="B5" s="460"/>
      <c r="C5" s="460"/>
      <c r="D5" s="460"/>
      <c r="E5" s="460"/>
      <c r="F5" s="460"/>
      <c r="G5" s="460"/>
      <c r="H5" s="460"/>
    </row>
    <row r="6" spans="2:9" x14ac:dyDescent="0.15">
      <c r="B6" s="628" t="s">
        <v>746</v>
      </c>
      <c r="C6" s="460"/>
      <c r="D6" s="460"/>
      <c r="E6" s="460"/>
    </row>
    <row r="7" spans="2:9" x14ac:dyDescent="0.15">
      <c r="B7" s="818" t="s">
        <v>811</v>
      </c>
      <c r="C7" s="818"/>
      <c r="D7" s="818"/>
      <c r="E7" s="460"/>
      <c r="I7" s="459" t="s">
        <v>827</v>
      </c>
    </row>
    <row r="8" spans="2:9" x14ac:dyDescent="0.15">
      <c r="B8" s="818"/>
      <c r="C8" s="818"/>
      <c r="D8" s="629" t="s">
        <v>318</v>
      </c>
      <c r="E8" s="460"/>
    </row>
    <row r="9" spans="2:9" x14ac:dyDescent="0.15">
      <c r="B9" s="460"/>
      <c r="C9" s="614"/>
      <c r="D9" s="460"/>
      <c r="E9" s="460"/>
    </row>
    <row r="10" spans="2:9" x14ac:dyDescent="0.15">
      <c r="B10" s="460"/>
      <c r="C10" s="460"/>
      <c r="D10" s="460"/>
      <c r="E10" s="460"/>
    </row>
    <row r="11" spans="2:9" x14ac:dyDescent="0.15">
      <c r="B11" s="460"/>
      <c r="C11" s="460"/>
      <c r="D11" s="460"/>
      <c r="E11" s="628" t="s">
        <v>744</v>
      </c>
      <c r="F11" s="460"/>
      <c r="G11" s="460"/>
      <c r="H11" s="460"/>
    </row>
    <row r="12" spans="2:9" x14ac:dyDescent="0.15">
      <c r="B12" s="460"/>
      <c r="C12" s="460"/>
      <c r="D12" s="460"/>
      <c r="E12" s="818" t="s">
        <v>742</v>
      </c>
      <c r="F12" s="818"/>
      <c r="G12" s="818"/>
      <c r="H12" s="460"/>
      <c r="I12" s="459" t="s">
        <v>827</v>
      </c>
    </row>
    <row r="13" spans="2:9" x14ac:dyDescent="0.15">
      <c r="B13" s="460"/>
      <c r="C13" s="460"/>
      <c r="D13" s="460"/>
      <c r="E13" s="818" t="s">
        <v>811</v>
      </c>
      <c r="F13" s="818"/>
      <c r="G13" s="818"/>
      <c r="H13" s="463"/>
    </row>
    <row r="14" spans="2:9" x14ac:dyDescent="0.15">
      <c r="B14" s="460"/>
      <c r="C14" s="460"/>
      <c r="D14" s="460"/>
      <c r="E14" s="818" t="s">
        <v>743</v>
      </c>
      <c r="F14" s="818"/>
      <c r="G14" s="818"/>
      <c r="H14" s="614" t="s">
        <v>321</v>
      </c>
    </row>
    <row r="15" spans="2:9" x14ac:dyDescent="0.15">
      <c r="B15" s="460"/>
      <c r="C15" s="460"/>
      <c r="D15" s="460"/>
      <c r="E15" s="460"/>
      <c r="F15" s="460"/>
      <c r="G15" s="460"/>
      <c r="H15" s="460"/>
      <c r="I15" s="460"/>
    </row>
    <row r="16" spans="2:9" x14ac:dyDescent="0.15">
      <c r="C16" s="478" t="s">
        <v>331</v>
      </c>
      <c r="D16" s="1423" t="s">
        <v>559</v>
      </c>
      <c r="E16" s="1423"/>
      <c r="F16" s="1423"/>
      <c r="G16" s="1423"/>
      <c r="H16" s="460"/>
    </row>
    <row r="17" spans="2:8" x14ac:dyDescent="0.15">
      <c r="B17" s="460"/>
      <c r="C17" s="460"/>
      <c r="D17" s="460"/>
      <c r="E17" s="460"/>
      <c r="F17" s="460"/>
      <c r="G17" s="460"/>
      <c r="H17" s="460"/>
    </row>
    <row r="18" spans="2:8" x14ac:dyDescent="0.15">
      <c r="B18" s="460"/>
      <c r="C18" s="463"/>
      <c r="D18" s="460"/>
      <c r="E18" s="460"/>
      <c r="F18" s="460"/>
      <c r="G18" s="460"/>
      <c r="H18" s="460"/>
    </row>
    <row r="19" spans="2:8" x14ac:dyDescent="0.15">
      <c r="B19" s="1421" t="s">
        <v>556</v>
      </c>
      <c r="C19" s="1421"/>
      <c r="D19" s="1421"/>
      <c r="E19" s="1421"/>
      <c r="F19" s="1421"/>
      <c r="G19" s="1421"/>
      <c r="H19" s="1421"/>
    </row>
    <row r="20" spans="2:8" x14ac:dyDescent="0.15">
      <c r="B20" s="1421"/>
      <c r="C20" s="1421"/>
      <c r="D20" s="1421"/>
      <c r="E20" s="1421"/>
      <c r="F20" s="1421"/>
      <c r="G20" s="1421"/>
      <c r="H20" s="1421"/>
    </row>
    <row r="21" spans="2:8" x14ac:dyDescent="0.15">
      <c r="B21" s="465"/>
      <c r="C21" s="465"/>
      <c r="D21" s="466"/>
      <c r="E21" s="466"/>
      <c r="F21" s="466"/>
      <c r="G21" s="465"/>
      <c r="H21" s="465"/>
    </row>
    <row r="22" spans="2:8" x14ac:dyDescent="0.15">
      <c r="B22" s="479"/>
      <c r="C22" s="479"/>
      <c r="D22" s="479"/>
      <c r="E22" s="479"/>
      <c r="F22" s="479"/>
      <c r="G22" s="479"/>
      <c r="H22" s="479"/>
    </row>
    <row r="23" spans="2:8" x14ac:dyDescent="0.15">
      <c r="B23" s="465"/>
      <c r="C23" s="465"/>
      <c r="D23" s="465"/>
      <c r="E23" s="465"/>
      <c r="F23" s="465"/>
      <c r="G23" s="465"/>
      <c r="H23" s="465"/>
    </row>
    <row r="24" spans="2:8" x14ac:dyDescent="0.15">
      <c r="B24" s="465"/>
      <c r="C24" s="465"/>
      <c r="D24" s="465"/>
      <c r="E24" s="465"/>
      <c r="F24" s="465"/>
      <c r="G24" s="465"/>
      <c r="H24" s="465"/>
    </row>
    <row r="25" spans="2:8" ht="24" x14ac:dyDescent="0.15">
      <c r="B25" s="1406" t="s">
        <v>558</v>
      </c>
      <c r="C25" s="1406"/>
      <c r="D25" s="1406"/>
      <c r="E25" s="1406"/>
      <c r="F25" s="1406"/>
      <c r="G25" s="1406"/>
      <c r="H25" s="1406"/>
    </row>
    <row r="26" spans="2:8" ht="24" x14ac:dyDescent="0.15">
      <c r="B26" s="480"/>
      <c r="C26" s="480"/>
      <c r="D26" s="480"/>
      <c r="E26" s="480"/>
      <c r="F26" s="480"/>
      <c r="G26" s="480"/>
      <c r="H26" s="480"/>
    </row>
    <row r="27" spans="2:8" x14ac:dyDescent="0.15">
      <c r="B27" s="465"/>
      <c r="C27" s="465"/>
      <c r="D27" s="465"/>
      <c r="E27" s="465"/>
      <c r="F27" s="1414">
        <v>44562</v>
      </c>
      <c r="G27" s="1414"/>
      <c r="H27" s="1414"/>
    </row>
    <row r="28" spans="2:8" x14ac:dyDescent="0.15">
      <c r="B28" s="465"/>
      <c r="C28" s="465"/>
      <c r="D28" s="465"/>
      <c r="E28" s="465"/>
      <c r="F28" s="465"/>
      <c r="G28" s="465"/>
      <c r="H28" s="465"/>
    </row>
    <row r="29" spans="2:8" x14ac:dyDescent="0.15">
      <c r="B29" s="628" t="s">
        <v>744</v>
      </c>
      <c r="C29" s="460"/>
      <c r="D29" s="460"/>
      <c r="E29" s="465"/>
      <c r="F29" s="465"/>
      <c r="G29" s="465"/>
      <c r="H29" s="465"/>
    </row>
    <row r="30" spans="2:8" x14ac:dyDescent="0.15">
      <c r="B30" s="818" t="str">
        <f>E12</f>
        <v>住所</v>
      </c>
      <c r="C30" s="818"/>
      <c r="D30" s="818"/>
      <c r="E30" s="466"/>
      <c r="F30" s="466"/>
      <c r="G30" s="466"/>
      <c r="H30" s="466"/>
    </row>
    <row r="31" spans="2:8" x14ac:dyDescent="0.15">
      <c r="B31" s="818" t="str">
        <f>E13</f>
        <v>　</v>
      </c>
      <c r="C31" s="818"/>
      <c r="D31" s="818"/>
      <c r="E31" s="466"/>
      <c r="F31" s="466"/>
      <c r="G31" s="466"/>
      <c r="H31" s="466"/>
    </row>
    <row r="32" spans="2:8" x14ac:dyDescent="0.15">
      <c r="B32" s="818" t="str">
        <f>E14</f>
        <v>氏名</v>
      </c>
      <c r="C32" s="818"/>
      <c r="D32" s="818"/>
      <c r="E32" s="465" t="s">
        <v>810</v>
      </c>
      <c r="F32" s="465"/>
      <c r="G32" s="465"/>
      <c r="H32" s="465"/>
    </row>
    <row r="33" spans="2:8" x14ac:dyDescent="0.15">
      <c r="B33" s="465"/>
      <c r="C33" s="465"/>
      <c r="D33" s="465"/>
      <c r="E33" s="465"/>
      <c r="F33" s="465"/>
      <c r="G33" s="465"/>
      <c r="H33" s="465"/>
    </row>
    <row r="34" spans="2:8" x14ac:dyDescent="0.15">
      <c r="C34" s="478" t="s">
        <v>331</v>
      </c>
      <c r="D34" s="1422" t="str">
        <f>D16</f>
        <v>　</v>
      </c>
      <c r="E34" s="1422"/>
      <c r="F34" s="1422"/>
      <c r="G34" s="1422"/>
      <c r="H34" s="460"/>
    </row>
    <row r="35" spans="2:8" x14ac:dyDescent="0.15">
      <c r="B35" s="460"/>
      <c r="C35" s="460"/>
      <c r="D35" s="460"/>
      <c r="E35" s="460"/>
      <c r="F35" s="460"/>
      <c r="G35" s="460"/>
      <c r="H35" s="460"/>
    </row>
    <row r="36" spans="2:8" x14ac:dyDescent="0.15">
      <c r="B36" s="465"/>
      <c r="C36" s="465"/>
      <c r="D36" s="465"/>
      <c r="E36" s="465"/>
      <c r="F36" s="465"/>
      <c r="G36" s="465"/>
      <c r="H36" s="465"/>
    </row>
    <row r="37" spans="2:8" x14ac:dyDescent="0.15">
      <c r="B37" s="1421" t="s">
        <v>557</v>
      </c>
      <c r="C37" s="1421"/>
      <c r="D37" s="1421"/>
      <c r="E37" s="1421"/>
      <c r="F37" s="1421"/>
      <c r="G37" s="1421"/>
      <c r="H37" s="1421"/>
    </row>
    <row r="38" spans="2:8" x14ac:dyDescent="0.15">
      <c r="B38" s="1421"/>
      <c r="C38" s="1421"/>
      <c r="D38" s="1421"/>
      <c r="E38" s="1421"/>
      <c r="F38" s="1421"/>
      <c r="G38" s="1421"/>
      <c r="H38" s="1421"/>
    </row>
    <row r="39" spans="2:8" x14ac:dyDescent="0.15">
      <c r="B39" s="465"/>
      <c r="C39" s="465"/>
      <c r="D39" s="465"/>
      <c r="E39" s="465"/>
      <c r="F39" s="465"/>
      <c r="G39" s="465"/>
      <c r="H39" s="465"/>
    </row>
    <row r="40" spans="2:8" x14ac:dyDescent="0.15">
      <c r="B40" s="466"/>
      <c r="C40" s="466"/>
      <c r="D40" s="466"/>
      <c r="E40" s="465" t="s">
        <v>812</v>
      </c>
      <c r="F40" s="466"/>
      <c r="G40" s="466"/>
      <c r="H40" s="466"/>
    </row>
    <row r="41" spans="2:8" x14ac:dyDescent="0.15">
      <c r="B41" s="465"/>
      <c r="C41" s="465"/>
      <c r="D41" s="465"/>
      <c r="E41" s="1420" t="str">
        <f>B7</f>
        <v>　</v>
      </c>
      <c r="F41" s="1420"/>
      <c r="G41" s="1420"/>
    </row>
    <row r="42" spans="2:8" x14ac:dyDescent="0.15">
      <c r="B42" s="465"/>
      <c r="C42" s="465"/>
      <c r="D42" s="465"/>
      <c r="E42" s="904"/>
      <c r="F42" s="904"/>
      <c r="G42" s="904"/>
      <c r="H42" s="462" t="s">
        <v>321</v>
      </c>
    </row>
    <row r="43" spans="2:8" x14ac:dyDescent="0.15">
      <c r="B43" s="465"/>
      <c r="C43" s="465"/>
      <c r="D43" s="465"/>
    </row>
    <row r="44" spans="2:8" x14ac:dyDescent="0.15">
      <c r="B44" s="465"/>
      <c r="C44" s="465"/>
      <c r="D44" s="465"/>
      <c r="E44" s="465"/>
      <c r="F44" s="465"/>
      <c r="G44" s="465"/>
      <c r="H44" s="465"/>
    </row>
    <row r="45" spans="2:8" x14ac:dyDescent="0.15">
      <c r="B45" s="465"/>
      <c r="C45" s="465"/>
      <c r="D45" s="465"/>
      <c r="E45" s="465"/>
      <c r="F45" s="465"/>
      <c r="G45" s="465"/>
      <c r="H45" s="465"/>
    </row>
    <row r="46" spans="2:8" x14ac:dyDescent="0.15">
      <c r="B46" s="465"/>
      <c r="C46" s="465"/>
      <c r="D46" s="465"/>
      <c r="E46" s="465"/>
      <c r="F46" s="465"/>
      <c r="G46" s="465"/>
      <c r="H46" s="465"/>
    </row>
    <row r="47" spans="2:8" x14ac:dyDescent="0.15">
      <c r="B47" s="465"/>
      <c r="C47" s="465"/>
      <c r="D47" s="465"/>
      <c r="E47" s="465"/>
      <c r="F47" s="465"/>
      <c r="G47" s="465"/>
      <c r="H47" s="465"/>
    </row>
    <row r="48" spans="2:8" x14ac:dyDescent="0.15">
      <c r="B48" s="465"/>
      <c r="C48" s="465"/>
      <c r="D48" s="465"/>
      <c r="E48" s="465"/>
      <c r="F48" s="465"/>
      <c r="G48" s="465"/>
      <c r="H48" s="465"/>
    </row>
    <row r="49" spans="2:8" x14ac:dyDescent="0.15">
      <c r="B49" s="460"/>
      <c r="C49" s="460"/>
      <c r="D49" s="460"/>
      <c r="E49" s="460"/>
      <c r="F49" s="460"/>
      <c r="G49" s="460"/>
      <c r="H49" s="460"/>
    </row>
  </sheetData>
  <customSheetViews>
    <customSheetView guid="{832B3208-C101-484E-A0FA-9FC51FD04763}" scale="55"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K15" sqref="K15"/>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&amp;A</oddFooter>
      </headerFooter>
    </customSheetView>
  </customSheetViews>
  <mergeCells count="18">
    <mergeCell ref="B2:H2"/>
    <mergeCell ref="F4:H4"/>
    <mergeCell ref="F27:H27"/>
    <mergeCell ref="B7:D7"/>
    <mergeCell ref="B8:C8"/>
    <mergeCell ref="D16:G16"/>
    <mergeCell ref="B19:H20"/>
    <mergeCell ref="E12:G12"/>
    <mergeCell ref="E13:G13"/>
    <mergeCell ref="E14:G14"/>
    <mergeCell ref="E42:G42"/>
    <mergeCell ref="E41:G41"/>
    <mergeCell ref="B31:D31"/>
    <mergeCell ref="B37:H38"/>
    <mergeCell ref="B25:H25"/>
    <mergeCell ref="D34:G34"/>
    <mergeCell ref="B32:D32"/>
    <mergeCell ref="B30:D30"/>
  </mergeCells>
  <phoneticPr fontId="8"/>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view="pageBreakPreview" zoomScale="70" zoomScaleNormal="100" zoomScaleSheetLayoutView="100" workbookViewId="0">
      <selection activeCell="F8" sqref="F8"/>
    </sheetView>
  </sheetViews>
  <sheetFormatPr defaultRowHeight="17.25" x14ac:dyDescent="0.15"/>
  <cols>
    <col min="1" max="1" width="2.75" style="457" customWidth="1"/>
    <col min="2" max="2" width="6" style="211" customWidth="1"/>
    <col min="3" max="3" width="30.625" style="211" customWidth="1"/>
    <col min="4" max="4" width="35.625" style="211" customWidth="1"/>
    <col min="5" max="5" width="15.625" style="211" customWidth="1"/>
    <col min="6" max="16384" width="9" style="211"/>
  </cols>
  <sheetData>
    <row r="2" spans="1:5" ht="24" x14ac:dyDescent="0.15">
      <c r="B2" s="1412" t="s">
        <v>370</v>
      </c>
      <c r="C2" s="1412"/>
      <c r="D2" s="1412"/>
      <c r="E2" s="1412"/>
    </row>
    <row r="3" spans="1:5" x14ac:dyDescent="0.15">
      <c r="B3" s="1424"/>
      <c r="C3" s="1424"/>
      <c r="D3" s="1424"/>
    </row>
    <row r="4" spans="1:5" ht="34.5" x14ac:dyDescent="0.15">
      <c r="A4" s="458" t="s">
        <v>483</v>
      </c>
      <c r="B4" s="213" t="s">
        <v>2</v>
      </c>
      <c r="C4" s="212" t="s">
        <v>3</v>
      </c>
      <c r="D4" s="212" t="s">
        <v>371</v>
      </c>
      <c r="E4" s="212" t="s">
        <v>4</v>
      </c>
    </row>
    <row r="5" spans="1:5" ht="34.5" x14ac:dyDescent="0.15">
      <c r="A5" s="458" t="s">
        <v>483</v>
      </c>
      <c r="B5" s="670"/>
      <c r="C5" s="670"/>
      <c r="D5" s="670"/>
      <c r="E5" s="672">
        <v>44562</v>
      </c>
    </row>
    <row r="6" spans="1:5" ht="34.5" x14ac:dyDescent="0.15">
      <c r="A6" s="458" t="s">
        <v>483</v>
      </c>
      <c r="B6" s="670"/>
      <c r="C6" s="670"/>
      <c r="D6" s="670"/>
      <c r="E6" s="672"/>
    </row>
    <row r="7" spans="1:5" ht="34.5" x14ac:dyDescent="0.15">
      <c r="A7" s="458" t="s">
        <v>483</v>
      </c>
      <c r="B7" s="670"/>
      <c r="C7" s="670"/>
      <c r="D7" s="670"/>
      <c r="E7" s="672"/>
    </row>
    <row r="8" spans="1:5" ht="34.5" x14ac:dyDescent="0.15">
      <c r="A8" s="458" t="s">
        <v>483</v>
      </c>
      <c r="B8" s="670"/>
      <c r="C8" s="670"/>
      <c r="D8" s="670"/>
      <c r="E8" s="672"/>
    </row>
    <row r="9" spans="1:5" ht="34.5" x14ac:dyDescent="0.15">
      <c r="A9" s="458" t="s">
        <v>483</v>
      </c>
      <c r="B9" s="670"/>
      <c r="C9" s="670"/>
      <c r="D9" s="670"/>
      <c r="E9" s="672"/>
    </row>
    <row r="10" spans="1:5" ht="34.5" x14ac:dyDescent="0.15">
      <c r="A10" s="458" t="s">
        <v>483</v>
      </c>
      <c r="B10" s="670"/>
      <c r="C10" s="670"/>
      <c r="D10" s="670"/>
      <c r="E10" s="672"/>
    </row>
    <row r="11" spans="1:5" ht="34.5" x14ac:dyDescent="0.15">
      <c r="A11" s="458" t="s">
        <v>483</v>
      </c>
      <c r="B11" s="670"/>
      <c r="C11" s="670"/>
      <c r="D11" s="670"/>
      <c r="E11" s="672"/>
    </row>
    <row r="12" spans="1:5" ht="34.5" x14ac:dyDescent="0.15">
      <c r="A12" s="458" t="s">
        <v>483</v>
      </c>
      <c r="B12" s="670"/>
      <c r="C12" s="670"/>
      <c r="D12" s="670"/>
      <c r="E12" s="672"/>
    </row>
    <row r="13" spans="1:5" ht="34.5" x14ac:dyDescent="0.15">
      <c r="A13" s="458" t="s">
        <v>483</v>
      </c>
      <c r="B13" s="670"/>
      <c r="C13" s="670"/>
      <c r="D13" s="670"/>
      <c r="E13" s="672"/>
    </row>
    <row r="14" spans="1:5" ht="34.5" x14ac:dyDescent="0.15">
      <c r="A14" s="458" t="s">
        <v>483</v>
      </c>
      <c r="B14" s="670"/>
      <c r="C14" s="670"/>
      <c r="D14" s="670"/>
      <c r="E14" s="672"/>
    </row>
    <row r="15" spans="1:5" ht="34.5" x14ac:dyDescent="0.15">
      <c r="A15" s="458" t="s">
        <v>483</v>
      </c>
      <c r="B15" s="670"/>
      <c r="C15" s="670"/>
      <c r="D15" s="670"/>
      <c r="E15" s="672"/>
    </row>
    <row r="16" spans="1:5" ht="34.5" x14ac:dyDescent="0.15">
      <c r="A16" s="458" t="s">
        <v>483</v>
      </c>
      <c r="B16" s="670"/>
      <c r="C16" s="670"/>
      <c r="D16" s="670"/>
      <c r="E16" s="672"/>
    </row>
    <row r="17" spans="1:5" ht="34.5" x14ac:dyDescent="0.15">
      <c r="A17" s="458" t="s">
        <v>483</v>
      </c>
      <c r="B17" s="670"/>
      <c r="C17" s="670"/>
      <c r="D17" s="670"/>
      <c r="E17" s="672"/>
    </row>
    <row r="18" spans="1:5" ht="34.5" x14ac:dyDescent="0.15">
      <c r="A18" s="458" t="s">
        <v>483</v>
      </c>
      <c r="B18" s="670"/>
      <c r="C18" s="670"/>
      <c r="D18" s="670"/>
      <c r="E18" s="672"/>
    </row>
    <row r="19" spans="1:5" ht="34.5" x14ac:dyDescent="0.15">
      <c r="A19" s="458" t="s">
        <v>483</v>
      </c>
      <c r="B19" s="670"/>
      <c r="C19" s="670"/>
      <c r="D19" s="670"/>
      <c r="E19" s="672"/>
    </row>
    <row r="20" spans="1:5" ht="34.5" x14ac:dyDescent="0.15">
      <c r="A20" s="458" t="s">
        <v>483</v>
      </c>
      <c r="B20" s="670"/>
      <c r="C20" s="670"/>
      <c r="D20" s="670"/>
      <c r="E20" s="672"/>
    </row>
    <row r="21" spans="1:5" ht="34.5" x14ac:dyDescent="0.15">
      <c r="A21" s="458" t="s">
        <v>483</v>
      </c>
      <c r="B21" s="670"/>
      <c r="C21" s="670"/>
      <c r="D21" s="670"/>
      <c r="E21" s="672"/>
    </row>
    <row r="22" spans="1:5" ht="34.5" x14ac:dyDescent="0.15">
      <c r="A22" s="458" t="s">
        <v>483</v>
      </c>
      <c r="B22" s="670"/>
      <c r="C22" s="670"/>
      <c r="D22" s="670"/>
      <c r="E22" s="672"/>
    </row>
    <row r="23" spans="1:5" ht="34.5" x14ac:dyDescent="0.15">
      <c r="A23" s="458" t="s">
        <v>483</v>
      </c>
      <c r="B23" s="670"/>
      <c r="C23" s="670"/>
      <c r="D23" s="670"/>
      <c r="E23" s="672"/>
    </row>
    <row r="24" spans="1:5" ht="34.5" x14ac:dyDescent="0.15">
      <c r="A24" s="458" t="s">
        <v>483</v>
      </c>
      <c r="B24" s="670"/>
      <c r="C24" s="670"/>
      <c r="D24" s="670"/>
      <c r="E24" s="672"/>
    </row>
    <row r="25" spans="1:5" ht="34.5" x14ac:dyDescent="0.15">
      <c r="A25" s="458" t="s">
        <v>483</v>
      </c>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r:id="rId1"/>
      <headerFooter alignWithMargins="0">
        <oddFooter>&amp;A</oddFooter>
      </headerFooter>
    </customSheetView>
    <customSheetView guid="{E4C4614E-F72B-47A8-B30C-D2AA9B8D49EA}" showPageBreaks="1" printArea="1" view="pageBreakPreview">
      <selection activeCell="E6" sqref="E6"/>
      <pageMargins left="0.78740157480314965" right="0.59055118110236227" top="0.98425196850393704" bottom="0.98425196850393704" header="0.51181102362204722" footer="0.51181102362204722"/>
      <printOptions horizontalCentered="1"/>
      <pageSetup paperSize="9" orientation="portrait" r:id="rId2"/>
      <headerFooter alignWithMargins="0">
        <oddFooter>&amp;A</oddFooter>
      </headerFooter>
    </customSheetView>
  </customSheetViews>
  <mergeCells count="2">
    <mergeCell ref="B2:E2"/>
    <mergeCell ref="B3:D3"/>
  </mergeCells>
  <phoneticPr fontId="8"/>
  <printOptions horizontalCentered="1"/>
  <pageMargins left="0.78740157480314965" right="0.59055118110236227" top="0.98425196850393704" bottom="0.98425196850393704" header="0.51181102362204722" footer="0.51181102362204722"/>
  <pageSetup paperSize="9" orientation="portrait" r:id="rId3"/>
  <headerFooter alignWithMargins="0">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8"/>
  <sheetViews>
    <sheetView view="pageBreakPreview" zoomScale="70" zoomScaleNormal="100" zoomScaleSheetLayoutView="100" workbookViewId="0">
      <selection activeCell="F8" sqref="F8"/>
    </sheetView>
  </sheetViews>
  <sheetFormatPr defaultRowHeight="17.25" x14ac:dyDescent="0.15"/>
  <cols>
    <col min="1" max="1" width="2.25" style="468" customWidth="1"/>
    <col min="2" max="7" width="12.625" style="459" customWidth="1"/>
    <col min="8" max="8" width="3.75" style="459" bestFit="1" customWidth="1"/>
    <col min="9" max="16384" width="9" style="459"/>
  </cols>
  <sheetData>
    <row r="2" spans="1:10" ht="24" x14ac:dyDescent="0.15">
      <c r="B2" s="1406" t="s">
        <v>300</v>
      </c>
      <c r="C2" s="1406"/>
      <c r="D2" s="1406"/>
      <c r="E2" s="1406"/>
      <c r="F2" s="1406"/>
      <c r="G2" s="1406"/>
      <c r="H2" s="1406"/>
      <c r="I2" s="262"/>
      <c r="J2" s="262"/>
    </row>
    <row r="3" spans="1:10" x14ac:dyDescent="0.15">
      <c r="B3" s="460"/>
      <c r="C3" s="460"/>
      <c r="D3" s="460"/>
      <c r="E3" s="460"/>
      <c r="F3" s="460"/>
      <c r="G3" s="460"/>
      <c r="H3" s="460"/>
    </row>
    <row r="4" spans="1:10" ht="24" x14ac:dyDescent="0.15">
      <c r="A4" s="540"/>
      <c r="B4" s="1333" t="s">
        <v>301</v>
      </c>
      <c r="C4" s="1333"/>
      <c r="D4" s="1336">
        <f>E16</f>
        <v>0</v>
      </c>
      <c r="E4" s="1336"/>
      <c r="F4" s="1336"/>
      <c r="G4" s="1336"/>
      <c r="H4" s="460"/>
      <c r="I4" s="460"/>
      <c r="J4" s="460"/>
    </row>
    <row r="5" spans="1:10" x14ac:dyDescent="0.15">
      <c r="B5" s="460"/>
      <c r="C5" s="460"/>
      <c r="D5" s="460"/>
      <c r="E5" s="460"/>
      <c r="F5" s="460"/>
      <c r="G5" s="460"/>
      <c r="H5" s="460"/>
    </row>
    <row r="6" spans="1:10" ht="24" x14ac:dyDescent="0.15">
      <c r="A6" s="540"/>
      <c r="B6" s="471" t="s">
        <v>324</v>
      </c>
      <c r="C6" s="818"/>
      <c r="D6" s="818"/>
      <c r="E6" s="818"/>
      <c r="F6" s="818"/>
      <c r="G6" s="818"/>
      <c r="H6" s="460"/>
    </row>
    <row r="7" spans="1:10" x14ac:dyDescent="0.15">
      <c r="A7" s="513"/>
      <c r="B7" s="1333" t="s">
        <v>757</v>
      </c>
      <c r="C7" s="1333"/>
      <c r="D7" s="1333"/>
      <c r="E7" s="1333"/>
      <c r="F7" s="1333"/>
      <c r="G7" s="1333"/>
      <c r="H7" s="1333"/>
      <c r="I7" s="460"/>
      <c r="J7" s="460"/>
    </row>
    <row r="8" spans="1:10" ht="19.5" customHeight="1" x14ac:dyDescent="0.15">
      <c r="A8" s="513"/>
      <c r="B8" s="621"/>
      <c r="C8" s="888"/>
      <c r="D8" s="888"/>
      <c r="E8" s="888"/>
      <c r="F8" s="888"/>
      <c r="G8" s="888"/>
      <c r="H8" s="460"/>
      <c r="I8" s="460"/>
      <c r="J8" s="460"/>
    </row>
    <row r="9" spans="1:10" ht="24" x14ac:dyDescent="0.15">
      <c r="A9" s="540"/>
      <c r="B9" s="697" t="s">
        <v>873</v>
      </c>
      <c r="C9" s="1427" t="s">
        <v>751</v>
      </c>
      <c r="D9" s="1427"/>
      <c r="E9" s="1427"/>
      <c r="F9" s="1427"/>
      <c r="G9" s="1427"/>
      <c r="H9" s="460"/>
      <c r="I9" s="460"/>
      <c r="J9" s="460"/>
    </row>
    <row r="10" spans="1:10" ht="24" x14ac:dyDescent="0.15">
      <c r="A10" s="540"/>
      <c r="B10" s="1426" t="s">
        <v>1</v>
      </c>
      <c r="C10" s="1426"/>
      <c r="D10" s="1426">
        <v>0</v>
      </c>
      <c r="E10" s="1408">
        <v>0</v>
      </c>
      <c r="F10" s="1408"/>
      <c r="G10" s="1408"/>
      <c r="H10" s="460"/>
      <c r="I10" s="460" t="s">
        <v>754</v>
      </c>
      <c r="J10" s="460"/>
    </row>
    <row r="11" spans="1:10" ht="24" x14ac:dyDescent="0.15">
      <c r="A11" s="540"/>
      <c r="B11" s="1425" t="s">
        <v>737</v>
      </c>
      <c r="C11" s="1425"/>
      <c r="D11" s="1425"/>
      <c r="E11" s="1408">
        <v>0</v>
      </c>
      <c r="F11" s="1408"/>
      <c r="G11" s="1408"/>
      <c r="I11" s="459" t="s">
        <v>749</v>
      </c>
    </row>
    <row r="12" spans="1:10" ht="24" x14ac:dyDescent="0.15">
      <c r="A12" s="540"/>
      <c r="B12" s="1425" t="s">
        <v>738</v>
      </c>
      <c r="C12" s="1425"/>
      <c r="D12" s="1425"/>
      <c r="E12" s="1408">
        <v>0</v>
      </c>
      <c r="F12" s="1408"/>
      <c r="G12" s="1408"/>
      <c r="I12" s="459" t="s">
        <v>749</v>
      </c>
    </row>
    <row r="13" spans="1:10" ht="24" x14ac:dyDescent="0.15">
      <c r="A13" s="540"/>
      <c r="B13" s="1425" t="s">
        <v>739</v>
      </c>
      <c r="C13" s="1425"/>
      <c r="D13" s="1425"/>
      <c r="E13" s="1408">
        <v>0</v>
      </c>
      <c r="F13" s="1408"/>
      <c r="G13" s="1408"/>
      <c r="I13" s="459" t="s">
        <v>749</v>
      </c>
    </row>
    <row r="14" spans="1:10" ht="24" x14ac:dyDescent="0.15">
      <c r="A14" s="540"/>
      <c r="B14" s="1425" t="s">
        <v>747</v>
      </c>
      <c r="C14" s="1425"/>
      <c r="D14" s="1425"/>
      <c r="E14" s="1408">
        <v>0</v>
      </c>
      <c r="F14" s="1408"/>
      <c r="G14" s="1408"/>
      <c r="H14" s="460"/>
      <c r="I14" s="459" t="s">
        <v>748</v>
      </c>
    </row>
    <row r="15" spans="1:10" ht="24" x14ac:dyDescent="0.15">
      <c r="A15" s="540"/>
      <c r="B15" s="1425" t="s">
        <v>747</v>
      </c>
      <c r="C15" s="1425"/>
      <c r="D15" s="1425"/>
      <c r="E15" s="1408">
        <v>0</v>
      </c>
      <c r="F15" s="1408"/>
      <c r="G15" s="1408"/>
      <c r="H15" s="460"/>
      <c r="I15" s="459" t="s">
        <v>750</v>
      </c>
    </row>
    <row r="16" spans="1:10" ht="24" x14ac:dyDescent="0.15">
      <c r="A16" s="540"/>
      <c r="B16" s="1426" t="s">
        <v>560</v>
      </c>
      <c r="C16" s="1426"/>
      <c r="D16" s="1426">
        <f>D10-SUM(D11:F15)</f>
        <v>0</v>
      </c>
      <c r="E16" s="1428">
        <f>E10-E11-E12-E13-E14-E15</f>
        <v>0</v>
      </c>
      <c r="F16" s="1428"/>
      <c r="G16" s="1428"/>
      <c r="H16" s="460"/>
      <c r="I16" s="460"/>
    </row>
    <row r="17" spans="2:10" x14ac:dyDescent="0.15">
      <c r="B17" s="607"/>
      <c r="C17" s="607"/>
      <c r="D17" s="697"/>
      <c r="E17" s="460"/>
      <c r="F17" s="697"/>
      <c r="G17" s="460"/>
      <c r="H17" s="460"/>
      <c r="I17" s="460"/>
      <c r="J17" s="460"/>
    </row>
    <row r="18" spans="2:10" x14ac:dyDescent="0.15">
      <c r="B18" s="1338" t="s">
        <v>732</v>
      </c>
      <c r="C18" s="1338"/>
      <c r="D18" s="1338"/>
      <c r="E18" s="1338"/>
      <c r="F18" s="1338"/>
      <c r="G18" s="1338"/>
      <c r="H18" s="1338"/>
      <c r="I18" s="460"/>
      <c r="J18" s="460"/>
    </row>
    <row r="19" spans="2:10" x14ac:dyDescent="0.15">
      <c r="D19" s="460"/>
      <c r="E19" s="460"/>
      <c r="F19" s="460"/>
      <c r="G19" s="460"/>
      <c r="H19" s="460"/>
      <c r="I19" s="460"/>
      <c r="J19" s="460"/>
    </row>
    <row r="20" spans="2:10" x14ac:dyDescent="0.15">
      <c r="B20" s="460"/>
      <c r="C20" s="460"/>
      <c r="D20" s="460"/>
      <c r="J20" s="460"/>
    </row>
    <row r="21" spans="2:10" x14ac:dyDescent="0.15">
      <c r="B21" s="834">
        <v>44562</v>
      </c>
      <c r="C21" s="834"/>
      <c r="D21" s="460"/>
      <c r="E21" s="460"/>
      <c r="F21" s="460"/>
      <c r="G21" s="460"/>
      <c r="H21" s="460"/>
      <c r="I21" s="460"/>
      <c r="J21" s="460"/>
    </row>
    <row r="22" spans="2:10" x14ac:dyDescent="0.15">
      <c r="B22" s="460"/>
      <c r="C22" s="460"/>
      <c r="D22" s="460"/>
      <c r="E22" s="460"/>
      <c r="F22" s="460"/>
      <c r="G22" s="460"/>
      <c r="H22" s="460"/>
      <c r="I22" s="460"/>
      <c r="J22" s="460"/>
    </row>
    <row r="23" spans="2:10" x14ac:dyDescent="0.15">
      <c r="B23" s="628" t="s">
        <v>746</v>
      </c>
      <c r="C23" s="460"/>
      <c r="D23" s="460"/>
      <c r="E23" s="460"/>
      <c r="F23" s="460"/>
      <c r="G23" s="460"/>
      <c r="H23" s="460"/>
      <c r="I23" s="460"/>
    </row>
    <row r="24" spans="2:10" x14ac:dyDescent="0.15">
      <c r="B24" s="818"/>
      <c r="C24" s="818"/>
      <c r="D24" s="818"/>
      <c r="E24" s="460"/>
      <c r="F24" s="460"/>
      <c r="G24" s="460"/>
      <c r="H24" s="460"/>
      <c r="I24" s="460" t="s">
        <v>828</v>
      </c>
      <c r="J24" s="460"/>
    </row>
    <row r="25" spans="2:10" x14ac:dyDescent="0.15">
      <c r="B25" s="818"/>
      <c r="C25" s="818"/>
      <c r="D25" s="629" t="s">
        <v>318</v>
      </c>
      <c r="E25" s="460"/>
      <c r="F25" s="460"/>
      <c r="G25" s="460"/>
      <c r="H25" s="460"/>
      <c r="I25" s="460"/>
      <c r="J25" s="460"/>
    </row>
    <row r="26" spans="2:10" x14ac:dyDescent="0.15">
      <c r="B26" s="460"/>
      <c r="C26" s="614"/>
      <c r="D26" s="460"/>
      <c r="E26" s="460"/>
      <c r="F26" s="460"/>
      <c r="G26" s="460"/>
      <c r="H26" s="460"/>
      <c r="I26" s="460"/>
      <c r="J26" s="460"/>
    </row>
    <row r="27" spans="2:10" x14ac:dyDescent="0.15">
      <c r="B27" s="460"/>
      <c r="C27" s="460"/>
      <c r="D27" s="460"/>
      <c r="E27" s="460"/>
      <c r="F27" s="460"/>
      <c r="G27" s="460"/>
      <c r="H27" s="460"/>
      <c r="I27" s="460"/>
      <c r="J27" s="460"/>
    </row>
    <row r="28" spans="2:10" x14ac:dyDescent="0.15">
      <c r="B28" s="460"/>
      <c r="C28" s="460"/>
      <c r="D28" s="460"/>
      <c r="E28" s="628" t="s">
        <v>744</v>
      </c>
      <c r="F28" s="460"/>
      <c r="G28" s="460"/>
      <c r="H28" s="460"/>
      <c r="I28" s="460"/>
      <c r="J28" s="460"/>
    </row>
    <row r="29" spans="2:10" x14ac:dyDescent="0.15">
      <c r="B29" s="460"/>
      <c r="C29" s="460"/>
      <c r="D29" s="460"/>
      <c r="E29" s="818" t="s">
        <v>742</v>
      </c>
      <c r="F29" s="818"/>
      <c r="G29" s="818"/>
      <c r="H29" s="460"/>
      <c r="I29" s="460" t="s">
        <v>828</v>
      </c>
      <c r="J29" s="460"/>
    </row>
    <row r="30" spans="2:10" x14ac:dyDescent="0.15">
      <c r="B30" s="460"/>
      <c r="C30" s="460"/>
      <c r="D30" s="460"/>
      <c r="E30" s="818"/>
      <c r="F30" s="818"/>
      <c r="G30" s="818"/>
      <c r="H30" s="463"/>
      <c r="J30" s="460"/>
    </row>
    <row r="31" spans="2:10" x14ac:dyDescent="0.15">
      <c r="B31" s="460"/>
      <c r="C31" s="460"/>
      <c r="D31" s="460"/>
      <c r="E31" s="818" t="s">
        <v>743</v>
      </c>
      <c r="F31" s="818"/>
      <c r="G31" s="818"/>
      <c r="H31" s="614" t="s">
        <v>321</v>
      </c>
      <c r="J31" s="460"/>
    </row>
    <row r="32" spans="2:10" x14ac:dyDescent="0.15">
      <c r="B32" s="621"/>
      <c r="C32" s="460"/>
      <c r="D32" s="460"/>
      <c r="E32" s="460"/>
      <c r="F32" s="460"/>
      <c r="G32" s="460"/>
      <c r="H32" s="460"/>
      <c r="J32" s="460"/>
    </row>
    <row r="33" spans="2:8" x14ac:dyDescent="0.15">
      <c r="B33" s="460"/>
      <c r="C33" s="460"/>
      <c r="D33" s="460"/>
      <c r="E33" s="460"/>
      <c r="F33" s="460"/>
      <c r="G33" s="460"/>
      <c r="H33" s="460"/>
    </row>
    <row r="34" spans="2:8" x14ac:dyDescent="0.15">
      <c r="B34" s="460"/>
      <c r="C34" s="460"/>
      <c r="D34" s="460"/>
      <c r="E34" s="628" t="s">
        <v>745</v>
      </c>
      <c r="F34" s="460"/>
      <c r="G34" s="460"/>
      <c r="H34" s="460"/>
    </row>
    <row r="35" spans="2:8" x14ac:dyDescent="0.15">
      <c r="B35" s="460"/>
      <c r="C35" s="460"/>
      <c r="D35" s="460"/>
      <c r="E35" s="818" t="s">
        <v>741</v>
      </c>
      <c r="F35" s="818"/>
      <c r="G35" s="818"/>
      <c r="H35" s="460"/>
    </row>
    <row r="36" spans="2:8" x14ac:dyDescent="0.15">
      <c r="B36" s="460"/>
      <c r="C36" s="460"/>
      <c r="D36" s="460"/>
      <c r="E36" s="818"/>
      <c r="F36" s="818"/>
      <c r="G36" s="818"/>
      <c r="H36" s="460"/>
    </row>
    <row r="37" spans="2:8" x14ac:dyDescent="0.15">
      <c r="B37" s="460"/>
      <c r="C37" s="460"/>
      <c r="D37" s="460"/>
      <c r="E37" s="818"/>
      <c r="F37" s="818"/>
      <c r="G37" s="818"/>
      <c r="H37" s="460"/>
    </row>
    <row r="38" spans="2:8" x14ac:dyDescent="0.15">
      <c r="E38" s="818"/>
      <c r="F38" s="818"/>
      <c r="G38" s="818"/>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&amp;A</oddFooter>
      </headerFooter>
    </customSheetView>
    <customSheetView guid="{E4C4614E-F72B-47A8-B30C-D2AA9B8D49EA}" showPageBreaks="1" printArea="1" view="pageBreakPreview">
      <selection activeCell="J8" sqref="J8"/>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&amp;A</oddFooter>
      </headerFooter>
    </customSheetView>
  </customSheetViews>
  <mergeCells count="32">
    <mergeCell ref="E31:G31"/>
    <mergeCell ref="E30:G30"/>
    <mergeCell ref="E29:G29"/>
    <mergeCell ref="B2:H2"/>
    <mergeCell ref="C6:G6"/>
    <mergeCell ref="B10:D10"/>
    <mergeCell ref="E10:G10"/>
    <mergeCell ref="C9:G9"/>
    <mergeCell ref="B4:C4"/>
    <mergeCell ref="E15:G15"/>
    <mergeCell ref="E16:G16"/>
    <mergeCell ref="B16:D16"/>
    <mergeCell ref="B18:H18"/>
    <mergeCell ref="B21:C21"/>
    <mergeCell ref="B25:C25"/>
    <mergeCell ref="B24:D24"/>
    <mergeCell ref="E35:G35"/>
    <mergeCell ref="E36:G36"/>
    <mergeCell ref="E37:G37"/>
    <mergeCell ref="E38:G38"/>
    <mergeCell ref="D4:G4"/>
    <mergeCell ref="C8:G8"/>
    <mergeCell ref="B7:H7"/>
    <mergeCell ref="B11:D11"/>
    <mergeCell ref="E11:G11"/>
    <mergeCell ref="B12:D12"/>
    <mergeCell ref="E12:G12"/>
    <mergeCell ref="B13:D13"/>
    <mergeCell ref="E13:G13"/>
    <mergeCell ref="B14:D14"/>
    <mergeCell ref="E14:G14"/>
    <mergeCell ref="B15:D15"/>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view="pageBreakPreview" zoomScale="70" zoomScaleNormal="100" zoomScaleSheetLayoutView="70" workbookViewId="0">
      <selection activeCell="B18" sqref="B18:H18"/>
    </sheetView>
  </sheetViews>
  <sheetFormatPr defaultRowHeight="18.75" x14ac:dyDescent="0.15"/>
  <cols>
    <col min="1" max="1" width="2.625" style="447" customWidth="1"/>
    <col min="2" max="7" width="12.625" style="271" customWidth="1"/>
    <col min="8" max="8" width="5.75" style="446" bestFit="1" customWidth="1"/>
    <col min="9" max="16384" width="9" style="271"/>
  </cols>
  <sheetData>
    <row r="2" spans="2:15" ht="24" x14ac:dyDescent="0.15">
      <c r="B2" s="830" t="s">
        <v>368</v>
      </c>
      <c r="C2" s="830"/>
      <c r="D2" s="830"/>
      <c r="E2" s="830"/>
      <c r="F2" s="830"/>
      <c r="G2" s="830"/>
      <c r="H2" s="830"/>
      <c r="I2" s="274"/>
      <c r="J2" s="274"/>
    </row>
    <row r="3" spans="2:15" x14ac:dyDescent="0.15">
      <c r="B3" s="273"/>
      <c r="C3" s="273"/>
      <c r="D3" s="273"/>
      <c r="E3" s="273"/>
      <c r="F3" s="273"/>
      <c r="G3" s="273"/>
      <c r="H3" s="277"/>
    </row>
    <row r="4" spans="2:15" x14ac:dyDescent="0.15">
      <c r="B4" s="273"/>
      <c r="C4" s="273"/>
      <c r="D4" s="273"/>
      <c r="E4" s="273"/>
      <c r="F4" s="273"/>
      <c r="G4" s="273"/>
      <c r="H4" s="277"/>
    </row>
    <row r="5" spans="2:15" x14ac:dyDescent="0.15">
      <c r="C5" s="275" t="s">
        <v>324</v>
      </c>
      <c r="D5" s="1430"/>
      <c r="E5" s="1430"/>
      <c r="F5" s="1430"/>
      <c r="G5" s="1430"/>
      <c r="H5" s="273"/>
      <c r="I5" s="277"/>
      <c r="J5" s="273"/>
      <c r="K5" s="273"/>
    </row>
    <row r="6" spans="2:15" x14ac:dyDescent="0.15">
      <c r="C6" s="275"/>
      <c r="D6" s="601" t="s">
        <v>711</v>
      </c>
      <c r="E6" s="831" t="s">
        <v>712</v>
      </c>
      <c r="F6" s="831"/>
      <c r="G6" s="831"/>
      <c r="H6" s="831"/>
      <c r="I6" s="602"/>
      <c r="J6" s="273"/>
      <c r="K6" s="273"/>
    </row>
    <row r="7" spans="2:15" x14ac:dyDescent="0.15">
      <c r="C7" s="275" t="s">
        <v>325</v>
      </c>
      <c r="D7" s="1430"/>
      <c r="E7" s="1430"/>
      <c r="F7" s="1430"/>
      <c r="G7" s="1430"/>
      <c r="H7" s="273"/>
      <c r="I7" s="277"/>
      <c r="J7" s="273"/>
      <c r="K7" s="273"/>
    </row>
    <row r="8" spans="2:15" x14ac:dyDescent="0.15">
      <c r="C8" s="275"/>
      <c r="D8" s="273"/>
      <c r="E8" s="273"/>
      <c r="F8" s="273"/>
      <c r="G8" s="273"/>
      <c r="H8" s="273"/>
      <c r="I8" s="277"/>
      <c r="J8" s="273"/>
      <c r="K8" s="273"/>
    </row>
    <row r="9" spans="2:15" x14ac:dyDescent="0.15">
      <c r="C9" s="275" t="s">
        <v>326</v>
      </c>
      <c r="D9" s="277" t="s">
        <v>259</v>
      </c>
      <c r="E9" s="889">
        <v>43831</v>
      </c>
      <c r="F9" s="889"/>
      <c r="H9" s="276"/>
      <c r="N9" s="272"/>
      <c r="O9" s="273"/>
    </row>
    <row r="10" spans="2:15" x14ac:dyDescent="0.15">
      <c r="C10" s="275"/>
      <c r="D10" s="277" t="s">
        <v>260</v>
      </c>
      <c r="E10" s="889">
        <v>43831</v>
      </c>
      <c r="F10" s="889"/>
      <c r="H10" s="273"/>
    </row>
    <row r="11" spans="2:15" x14ac:dyDescent="0.15">
      <c r="C11" s="275"/>
      <c r="D11" s="279" t="s">
        <v>328</v>
      </c>
      <c r="E11" s="889">
        <v>44177</v>
      </c>
      <c r="F11" s="889"/>
      <c r="G11" s="271" t="s">
        <v>561</v>
      </c>
      <c r="H11" s="273"/>
    </row>
    <row r="12" spans="2:15" x14ac:dyDescent="0.15">
      <c r="C12" s="275"/>
      <c r="D12" s="459"/>
      <c r="E12" s="459"/>
      <c r="F12" s="459"/>
      <c r="H12" s="273"/>
    </row>
    <row r="13" spans="2:15" x14ac:dyDescent="0.15">
      <c r="B13" s="275"/>
      <c r="C13" s="273"/>
      <c r="D13" s="273"/>
      <c r="H13" s="277"/>
      <c r="I13" s="273"/>
      <c r="J13" s="273"/>
    </row>
    <row r="14" spans="2:15" x14ac:dyDescent="0.15">
      <c r="B14" s="835" t="s">
        <v>563</v>
      </c>
      <c r="C14" s="835"/>
      <c r="D14" s="835"/>
      <c r="E14" s="1340">
        <v>0</v>
      </c>
      <c r="F14" s="1340"/>
      <c r="G14" s="1340"/>
      <c r="H14" s="277"/>
      <c r="I14" s="273"/>
      <c r="J14" s="273"/>
    </row>
    <row r="15" spans="2:15" x14ac:dyDescent="0.15">
      <c r="B15" s="836" t="s">
        <v>562</v>
      </c>
      <c r="C15" s="836"/>
      <c r="D15" s="836"/>
      <c r="E15" s="836"/>
      <c r="F15" s="836"/>
      <c r="H15" s="277"/>
      <c r="I15" s="273"/>
      <c r="J15" s="273"/>
    </row>
    <row r="16" spans="2:15" x14ac:dyDescent="0.15">
      <c r="B16" s="279"/>
      <c r="C16" s="279"/>
      <c r="D16" s="279"/>
      <c r="E16" s="1340">
        <v>0</v>
      </c>
      <c r="F16" s="1340"/>
      <c r="G16" s="1340"/>
      <c r="H16" s="277"/>
      <c r="I16" s="273"/>
      <c r="J16" s="273"/>
    </row>
    <row r="17" spans="2:10" x14ac:dyDescent="0.15">
      <c r="B17" s="273"/>
      <c r="C17" s="273"/>
      <c r="D17" s="273"/>
      <c r="E17" s="273"/>
      <c r="F17" s="273"/>
      <c r="G17" s="273"/>
      <c r="H17" s="277"/>
      <c r="I17" s="273"/>
    </row>
    <row r="18" spans="2:10" x14ac:dyDescent="0.15">
      <c r="B18" s="1338" t="s">
        <v>369</v>
      </c>
      <c r="C18" s="1338"/>
      <c r="D18" s="1338"/>
      <c r="E18" s="1338"/>
      <c r="F18" s="1338"/>
      <c r="G18" s="1338"/>
      <c r="H18" s="1338"/>
      <c r="I18" s="273"/>
      <c r="J18" s="273"/>
    </row>
    <row r="19" spans="2:10" x14ac:dyDescent="0.15">
      <c r="B19" s="273"/>
      <c r="C19" s="273"/>
      <c r="D19" s="273"/>
      <c r="E19" s="273"/>
      <c r="F19" s="273"/>
      <c r="G19" s="273"/>
      <c r="H19" s="277"/>
      <c r="I19" s="273"/>
      <c r="J19" s="273"/>
    </row>
    <row r="20" spans="2:10" x14ac:dyDescent="0.15">
      <c r="B20" s="273"/>
      <c r="C20" s="273"/>
      <c r="D20" s="273"/>
      <c r="E20" s="273"/>
      <c r="F20" s="273"/>
      <c r="G20" s="273"/>
      <c r="H20" s="277"/>
      <c r="I20" s="273"/>
      <c r="J20" s="273"/>
    </row>
    <row r="21" spans="2:10" x14ac:dyDescent="0.15">
      <c r="B21" s="273"/>
      <c r="C21" s="273"/>
      <c r="D21" s="273"/>
      <c r="E21" s="273"/>
      <c r="F21" s="273"/>
      <c r="G21" s="273"/>
      <c r="H21" s="277"/>
      <c r="I21" s="273"/>
      <c r="J21" s="273"/>
    </row>
    <row r="22" spans="2:10" x14ac:dyDescent="0.15">
      <c r="B22" s="1429">
        <v>43831</v>
      </c>
      <c r="C22" s="1429"/>
      <c r="D22" s="273"/>
      <c r="E22" s="273"/>
      <c r="H22" s="271"/>
      <c r="I22" s="273"/>
      <c r="J22" s="273"/>
    </row>
    <row r="23" spans="2:10" x14ac:dyDescent="0.15">
      <c r="B23" s="273"/>
      <c r="C23" s="273"/>
      <c r="D23" s="273"/>
      <c r="E23" s="273"/>
      <c r="F23" s="273"/>
      <c r="G23" s="273"/>
      <c r="H23" s="483"/>
      <c r="I23" s="273"/>
      <c r="J23" s="273"/>
    </row>
    <row r="24" spans="2:10" x14ac:dyDescent="0.15">
      <c r="B24" s="273"/>
      <c r="C24" s="273"/>
      <c r="D24" s="273"/>
      <c r="E24" s="273"/>
      <c r="F24" s="273"/>
      <c r="G24" s="273"/>
      <c r="H24" s="277"/>
      <c r="I24" s="273"/>
    </row>
    <row r="25" spans="2:10" x14ac:dyDescent="0.15">
      <c r="B25" s="467" t="s">
        <v>291</v>
      </c>
      <c r="C25" s="460"/>
      <c r="D25" s="460"/>
      <c r="E25" s="460"/>
      <c r="F25" s="460"/>
      <c r="G25" s="460"/>
      <c r="H25" s="460"/>
      <c r="I25" s="273"/>
      <c r="J25" s="273"/>
    </row>
    <row r="26" spans="2:10" x14ac:dyDescent="0.15">
      <c r="B26" s="888"/>
      <c r="C26" s="888"/>
      <c r="D26" s="888"/>
      <c r="E26" s="460"/>
      <c r="F26" s="460"/>
      <c r="G26" s="460"/>
      <c r="H26" s="460"/>
      <c r="I26" s="273"/>
      <c r="J26" s="273"/>
    </row>
    <row r="27" spans="2:10" x14ac:dyDescent="0.15">
      <c r="B27" s="888"/>
      <c r="C27" s="888"/>
      <c r="D27" s="462" t="s">
        <v>318</v>
      </c>
      <c r="E27" s="460"/>
      <c r="F27" s="460"/>
      <c r="G27" s="460"/>
      <c r="H27" s="460"/>
      <c r="I27" s="273"/>
      <c r="J27" s="273"/>
    </row>
    <row r="28" spans="2:10" x14ac:dyDescent="0.15">
      <c r="B28" s="460"/>
      <c r="C28" s="462"/>
      <c r="D28" s="460"/>
      <c r="E28" s="460"/>
      <c r="F28" s="460"/>
      <c r="G28" s="460"/>
      <c r="H28" s="460"/>
      <c r="I28" s="273"/>
      <c r="J28" s="273"/>
    </row>
    <row r="29" spans="2:10" x14ac:dyDescent="0.15">
      <c r="B29" s="460"/>
      <c r="C29" s="460"/>
      <c r="D29" s="460"/>
      <c r="E29" s="460"/>
      <c r="F29" s="460"/>
      <c r="G29" s="460"/>
      <c r="H29" s="460"/>
      <c r="I29" s="273"/>
      <c r="J29" s="273"/>
    </row>
    <row r="30" spans="2:10" x14ac:dyDescent="0.15">
      <c r="B30" s="460"/>
      <c r="C30" s="460"/>
      <c r="D30" s="460"/>
      <c r="E30" s="467" t="s">
        <v>466</v>
      </c>
      <c r="F30" s="460"/>
      <c r="G30" s="460"/>
      <c r="H30" s="460"/>
      <c r="I30" s="273"/>
      <c r="J30" s="273"/>
    </row>
    <row r="31" spans="2:10" x14ac:dyDescent="0.15">
      <c r="B31" s="460"/>
      <c r="C31" s="460"/>
      <c r="D31" s="460"/>
      <c r="E31" s="1427"/>
      <c r="F31" s="1427"/>
      <c r="G31" s="1427"/>
      <c r="H31" s="460"/>
      <c r="I31" s="273"/>
      <c r="J31" s="273"/>
    </row>
    <row r="32" spans="2:10" x14ac:dyDescent="0.15">
      <c r="B32" s="460"/>
      <c r="C32" s="460"/>
      <c r="D32" s="460"/>
      <c r="E32" s="888" t="s">
        <v>302</v>
      </c>
      <c r="F32" s="888"/>
      <c r="G32" s="888"/>
      <c r="H32" s="460"/>
      <c r="I32" s="273"/>
      <c r="J32" s="273"/>
    </row>
    <row r="33" spans="2:10" x14ac:dyDescent="0.15">
      <c r="B33" s="460"/>
      <c r="C33" s="460"/>
      <c r="D33" s="460"/>
      <c r="E33" s="888"/>
      <c r="F33" s="888"/>
      <c r="G33" s="888"/>
      <c r="H33" s="463"/>
      <c r="I33" s="273"/>
      <c r="J33" s="273"/>
    </row>
    <row r="34" spans="2:10" x14ac:dyDescent="0.15">
      <c r="B34" s="460"/>
      <c r="C34" s="460"/>
      <c r="D34" s="460"/>
      <c r="E34" s="888" t="s">
        <v>297</v>
      </c>
      <c r="F34" s="888"/>
      <c r="G34" s="888"/>
      <c r="H34" s="462" t="s">
        <v>321</v>
      </c>
      <c r="I34" s="273"/>
      <c r="J34" s="273"/>
    </row>
    <row r="35" spans="2:10" x14ac:dyDescent="0.15">
      <c r="B35" s="471"/>
      <c r="C35" s="460"/>
      <c r="D35" s="460"/>
      <c r="E35" s="460"/>
      <c r="F35" s="460"/>
      <c r="G35" s="460"/>
      <c r="H35" s="460"/>
      <c r="I35" s="273"/>
    </row>
    <row r="36" spans="2:10" x14ac:dyDescent="0.15">
      <c r="B36" s="273"/>
      <c r="C36" s="273"/>
      <c r="D36" s="273"/>
      <c r="E36" s="273"/>
      <c r="F36" s="276"/>
      <c r="G36" s="273"/>
      <c r="H36" s="483"/>
      <c r="I36" s="273"/>
    </row>
    <row r="37" spans="2:10" x14ac:dyDescent="0.15">
      <c r="B37" s="273"/>
      <c r="C37" s="273"/>
      <c r="D37" s="273"/>
      <c r="E37" s="273"/>
      <c r="F37" s="276"/>
      <c r="G37" s="273"/>
      <c r="H37" s="277"/>
      <c r="I37" s="273"/>
    </row>
    <row r="38" spans="2:10" x14ac:dyDescent="0.15">
      <c r="B38" s="273"/>
      <c r="C38" s="273"/>
      <c r="D38" s="273"/>
      <c r="E38" s="273"/>
      <c r="F38" s="273"/>
      <c r="G38" s="273"/>
      <c r="H38" s="277"/>
      <c r="I38" s="273"/>
    </row>
    <row r="39" spans="2:10" x14ac:dyDescent="0.15">
      <c r="B39" s="273"/>
      <c r="C39" s="273"/>
      <c r="D39" s="273"/>
      <c r="E39" s="273"/>
      <c r="F39" s="273"/>
      <c r="G39" s="273"/>
      <c r="H39" s="277"/>
      <c r="I39" s="273"/>
    </row>
  </sheetData>
  <customSheetViews>
    <customSheetView guid="{832B3208-C101-484E-A0FA-9FC51FD04763}" scale="70" showPageBreaks="1" printArea="1" state="hidden" view="pageBreakPreview">
      <selection activeCell="B18" sqref="B18:H1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&amp;C2&amp;R（契約事務書式）</oddFooter>
      </headerFooter>
    </customSheetView>
    <customSheetView guid="{E4C4614E-F72B-47A8-B30C-D2AA9B8D49EA}" scale="70" showPageBreaks="1" printArea="1" state="hidden" view="pageBreakPreview">
      <selection activeCell="B18" sqref="B18:H18"/>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&amp;C2&amp;R（契約事務書式）</oddFooter>
      </headerFooter>
    </customSheetView>
  </customSheetViews>
  <mergeCells count="19">
    <mergeCell ref="E9:F9"/>
    <mergeCell ref="E10:F10"/>
    <mergeCell ref="E11:F11"/>
    <mergeCell ref="E14:G14"/>
    <mergeCell ref="B2:H2"/>
    <mergeCell ref="D5:G5"/>
    <mergeCell ref="D7:G7"/>
    <mergeCell ref="B14:D14"/>
    <mergeCell ref="E6:H6"/>
    <mergeCell ref="B15:F15"/>
    <mergeCell ref="E31:G31"/>
    <mergeCell ref="E32:G32"/>
    <mergeCell ref="E33:G33"/>
    <mergeCell ref="E34:G34"/>
    <mergeCell ref="E16:G16"/>
    <mergeCell ref="B18:H18"/>
    <mergeCell ref="B22:C22"/>
    <mergeCell ref="B27:C27"/>
    <mergeCell ref="B26:D26"/>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&amp;C2&amp;R（契約事務書式）</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8"/>
  <sheetViews>
    <sheetView view="pageBreakPreview" zoomScale="70" zoomScaleNormal="100" zoomScaleSheetLayoutView="100" workbookViewId="0">
      <selection activeCell="E8" sqref="E8:F8"/>
    </sheetView>
  </sheetViews>
  <sheetFormatPr defaultColWidth="12.625" defaultRowHeight="17.25" x14ac:dyDescent="0.15"/>
  <cols>
    <col min="1" max="1" width="3.375" style="683" customWidth="1"/>
    <col min="2" max="2" width="5.625" style="678" customWidth="1"/>
    <col min="3" max="5" width="21.625" style="678" customWidth="1"/>
    <col min="6" max="6" width="15.625" style="678" customWidth="1"/>
    <col min="7" max="7" width="4" style="678" customWidth="1"/>
    <col min="8" max="8" width="3.375" style="683" customWidth="1"/>
    <col min="9" max="9" width="5.625" style="678" customWidth="1"/>
    <col min="10" max="12" width="21.625" style="678" customWidth="1"/>
    <col min="13" max="13" width="15.625" style="678" customWidth="1"/>
    <col min="14" max="14" width="4" style="678" customWidth="1"/>
    <col min="15" max="16384" width="12.625" style="678"/>
  </cols>
  <sheetData>
    <row r="2" spans="1:14" x14ac:dyDescent="0.15">
      <c r="B2" s="679"/>
      <c r="F2" s="1402">
        <v>44562</v>
      </c>
      <c r="G2" s="1402"/>
      <c r="I2" s="679"/>
      <c r="M2" s="1402">
        <v>44562</v>
      </c>
      <c r="N2" s="1402"/>
    </row>
    <row r="3" spans="1:14" x14ac:dyDescent="0.15">
      <c r="B3" s="204" t="s">
        <v>816</v>
      </c>
      <c r="C3" s="624"/>
      <c r="I3" s="204" t="s">
        <v>816</v>
      </c>
      <c r="J3" s="624"/>
    </row>
    <row r="4" spans="1:14" x14ac:dyDescent="0.15">
      <c r="B4" s="1256" t="s">
        <v>765</v>
      </c>
      <c r="C4" s="1256"/>
      <c r="I4" s="1256" t="str">
        <f>B4</f>
        <v>社名</v>
      </c>
      <c r="J4" s="1256"/>
    </row>
    <row r="5" spans="1:14" x14ac:dyDescent="0.15">
      <c r="B5" s="1256" t="s">
        <v>766</v>
      </c>
      <c r="C5" s="1256"/>
      <c r="D5" s="678" t="s">
        <v>685</v>
      </c>
      <c r="I5" s="1256" t="str">
        <f>B5</f>
        <v>氏名</v>
      </c>
      <c r="J5" s="1256"/>
      <c r="K5" s="678" t="s">
        <v>685</v>
      </c>
    </row>
    <row r="7" spans="1:14" x14ac:dyDescent="0.15">
      <c r="B7" s="679"/>
      <c r="E7" s="204" t="s">
        <v>744</v>
      </c>
      <c r="F7" s="484"/>
      <c r="G7" s="484"/>
      <c r="I7" s="679"/>
      <c r="L7" s="204" t="s">
        <v>744</v>
      </c>
      <c r="M7" s="484"/>
      <c r="N7" s="484"/>
    </row>
    <row r="8" spans="1:14" x14ac:dyDescent="0.15">
      <c r="B8" s="679"/>
      <c r="E8" s="1256" t="s">
        <v>815</v>
      </c>
      <c r="F8" s="1256"/>
      <c r="G8" s="484"/>
      <c r="I8" s="679"/>
      <c r="L8" s="1256" t="str">
        <f>E8</f>
        <v>社名</v>
      </c>
      <c r="M8" s="1256"/>
      <c r="N8" s="484"/>
    </row>
    <row r="9" spans="1:14" x14ac:dyDescent="0.15">
      <c r="B9" s="679"/>
      <c r="E9" s="1256" t="s">
        <v>348</v>
      </c>
      <c r="F9" s="1256"/>
      <c r="G9" s="625" t="s">
        <v>321</v>
      </c>
      <c r="I9" s="679"/>
      <c r="L9" s="1256" t="str">
        <f>E9</f>
        <v>現場代理人</v>
      </c>
      <c r="M9" s="1256"/>
      <c r="N9" s="625" t="s">
        <v>321</v>
      </c>
    </row>
    <row r="11" spans="1:14" ht="24" x14ac:dyDescent="0.15">
      <c r="B11" s="1447" t="s">
        <v>825</v>
      </c>
      <c r="C11" s="1447"/>
      <c r="D11" s="1447"/>
      <c r="E11" s="1447"/>
      <c r="F11" s="1447"/>
      <c r="G11" s="1447"/>
      <c r="I11" s="1435" t="s">
        <v>872</v>
      </c>
      <c r="J11" s="1435"/>
      <c r="K11" s="1435"/>
      <c r="L11" s="1435"/>
      <c r="M11" s="1435"/>
      <c r="N11" s="1435"/>
    </row>
    <row r="12" spans="1:14" s="683" customFormat="1" x14ac:dyDescent="0.15">
      <c r="B12" s="685"/>
      <c r="C12" s="685"/>
      <c r="D12" s="685"/>
      <c r="E12" s="685"/>
      <c r="F12" s="685"/>
      <c r="G12" s="685"/>
      <c r="I12" s="685"/>
      <c r="J12" s="685"/>
      <c r="K12" s="685"/>
      <c r="L12" s="685"/>
      <c r="M12" s="685"/>
      <c r="N12" s="685"/>
    </row>
    <row r="13" spans="1:14" s="683" customFormat="1" ht="17.25" customHeight="1" x14ac:dyDescent="0.15">
      <c r="B13" s="685"/>
      <c r="C13" s="686" t="s">
        <v>823</v>
      </c>
      <c r="D13" s="1440" t="s">
        <v>811</v>
      </c>
      <c r="E13" s="1440"/>
      <c r="F13" s="1440"/>
      <c r="I13" s="685"/>
      <c r="J13" s="686" t="s">
        <v>823</v>
      </c>
      <c r="K13" s="1440" t="str">
        <f>D13</f>
        <v>　</v>
      </c>
      <c r="L13" s="1440"/>
      <c r="M13" s="1440"/>
    </row>
    <row r="14" spans="1:14" s="683" customFormat="1" x14ac:dyDescent="0.15">
      <c r="B14" s="687"/>
      <c r="C14" s="688" t="s">
        <v>822</v>
      </c>
      <c r="D14" s="689">
        <v>44562</v>
      </c>
      <c r="I14" s="687"/>
      <c r="J14" s="688" t="s">
        <v>822</v>
      </c>
      <c r="K14" s="689">
        <f>D14</f>
        <v>44562</v>
      </c>
    </row>
    <row r="15" spans="1:14" s="683" customFormat="1" x14ac:dyDescent="0.15">
      <c r="B15" s="685"/>
      <c r="C15" s="685"/>
      <c r="D15" s="685"/>
      <c r="E15" s="685"/>
      <c r="F15" s="685"/>
      <c r="G15" s="685"/>
      <c r="I15" s="685"/>
      <c r="J15" s="685"/>
      <c r="K15" s="685"/>
      <c r="L15" s="685"/>
      <c r="M15" s="685"/>
      <c r="N15" s="685"/>
    </row>
    <row r="16" spans="1:14" ht="34.5" x14ac:dyDescent="0.15">
      <c r="A16" s="684" t="s">
        <v>791</v>
      </c>
      <c r="B16" s="680" t="s">
        <v>686</v>
      </c>
      <c r="C16" s="680" t="s">
        <v>819</v>
      </c>
      <c r="D16" s="680" t="s">
        <v>817</v>
      </c>
      <c r="E16" s="680" t="s">
        <v>820</v>
      </c>
      <c r="F16" s="1445" t="s">
        <v>818</v>
      </c>
      <c r="G16" s="1446"/>
      <c r="H16" s="684"/>
      <c r="I16" s="680" t="s">
        <v>686</v>
      </c>
      <c r="J16" s="680" t="s">
        <v>819</v>
      </c>
      <c r="K16" s="1436" t="s">
        <v>824</v>
      </c>
      <c r="L16" s="1437"/>
      <c r="M16" s="1436" t="s">
        <v>821</v>
      </c>
      <c r="N16" s="1437"/>
    </row>
    <row r="17" spans="1:14" ht="51.75" x14ac:dyDescent="0.15">
      <c r="A17" s="684" t="s">
        <v>790</v>
      </c>
      <c r="B17" s="1443">
        <v>1</v>
      </c>
      <c r="C17" s="682" t="s">
        <v>811</v>
      </c>
      <c r="D17" s="1444"/>
      <c r="E17" s="1444"/>
      <c r="F17" s="1438">
        <v>44562</v>
      </c>
      <c r="G17" s="1439"/>
      <c r="H17" s="684"/>
      <c r="I17" s="680">
        <v>1</v>
      </c>
      <c r="J17" s="682" t="str">
        <f>C17</f>
        <v>　</v>
      </c>
      <c r="K17" s="1433"/>
      <c r="L17" s="1434"/>
      <c r="M17" s="1438">
        <v>44562</v>
      </c>
      <c r="N17" s="1439"/>
    </row>
    <row r="18" spans="1:14" ht="51.75" x14ac:dyDescent="0.15">
      <c r="A18" s="684" t="s">
        <v>790</v>
      </c>
      <c r="B18" s="680">
        <v>2</v>
      </c>
      <c r="C18" s="682" t="s">
        <v>811</v>
      </c>
      <c r="D18" s="682"/>
      <c r="E18" s="682"/>
      <c r="F18" s="1438"/>
      <c r="G18" s="1439"/>
      <c r="H18" s="684"/>
      <c r="I18" s="680">
        <v>2</v>
      </c>
      <c r="J18" s="682" t="str">
        <f t="shared" ref="J18:J28" si="0">C18</f>
        <v>　</v>
      </c>
      <c r="K18" s="1433"/>
      <c r="L18" s="1434"/>
      <c r="M18" s="1438"/>
      <c r="N18" s="1439"/>
    </row>
    <row r="19" spans="1:14" ht="51.75" x14ac:dyDescent="0.15">
      <c r="A19" s="684" t="s">
        <v>790</v>
      </c>
      <c r="B19" s="680">
        <v>3</v>
      </c>
      <c r="C19" s="682" t="s">
        <v>811</v>
      </c>
      <c r="D19" s="682"/>
      <c r="E19" s="682"/>
      <c r="F19" s="1441"/>
      <c r="G19" s="1442"/>
      <c r="H19" s="684"/>
      <c r="I19" s="680">
        <v>3</v>
      </c>
      <c r="J19" s="682" t="str">
        <f t="shared" si="0"/>
        <v>　</v>
      </c>
      <c r="K19" s="1433"/>
      <c r="L19" s="1434"/>
      <c r="M19" s="1431"/>
      <c r="N19" s="1432"/>
    </row>
    <row r="20" spans="1:14" ht="51.75" x14ac:dyDescent="0.15">
      <c r="A20" s="684" t="s">
        <v>790</v>
      </c>
      <c r="B20" s="680">
        <v>4</v>
      </c>
      <c r="C20" s="682" t="s">
        <v>811</v>
      </c>
      <c r="D20" s="682"/>
      <c r="E20" s="682"/>
      <c r="F20" s="1431"/>
      <c r="G20" s="1432"/>
      <c r="H20" s="684"/>
      <c r="I20" s="680">
        <v>4</v>
      </c>
      <c r="J20" s="682" t="str">
        <f t="shared" si="0"/>
        <v>　</v>
      </c>
      <c r="K20" s="1433"/>
      <c r="L20" s="1434"/>
      <c r="M20" s="1431"/>
      <c r="N20" s="1432"/>
    </row>
    <row r="21" spans="1:14" ht="51.75" x14ac:dyDescent="0.15">
      <c r="A21" s="684" t="s">
        <v>790</v>
      </c>
      <c r="B21" s="680">
        <v>5</v>
      </c>
      <c r="C21" s="682" t="s">
        <v>811</v>
      </c>
      <c r="D21" s="682"/>
      <c r="E21" s="682"/>
      <c r="F21" s="1431"/>
      <c r="G21" s="1432"/>
      <c r="H21" s="684"/>
      <c r="I21" s="680">
        <v>5</v>
      </c>
      <c r="J21" s="682" t="str">
        <f t="shared" si="0"/>
        <v>　</v>
      </c>
      <c r="K21" s="1433"/>
      <c r="L21" s="1434"/>
      <c r="M21" s="1431"/>
      <c r="N21" s="1432"/>
    </row>
    <row r="22" spans="1:14" ht="51.75" x14ac:dyDescent="0.15">
      <c r="A22" s="684" t="s">
        <v>790</v>
      </c>
      <c r="B22" s="680">
        <v>6</v>
      </c>
      <c r="C22" s="682" t="s">
        <v>811</v>
      </c>
      <c r="D22" s="682"/>
      <c r="E22" s="682"/>
      <c r="F22" s="1431"/>
      <c r="G22" s="1432"/>
      <c r="H22" s="684"/>
      <c r="I22" s="680">
        <v>6</v>
      </c>
      <c r="J22" s="682" t="str">
        <f t="shared" si="0"/>
        <v>　</v>
      </c>
      <c r="K22" s="1433"/>
      <c r="L22" s="1434"/>
      <c r="M22" s="1431"/>
      <c r="N22" s="1432"/>
    </row>
    <row r="23" spans="1:14" ht="51.75" x14ac:dyDescent="0.15">
      <c r="A23" s="684" t="s">
        <v>790</v>
      </c>
      <c r="B23" s="680">
        <v>7</v>
      </c>
      <c r="C23" s="682" t="s">
        <v>811</v>
      </c>
      <c r="D23" s="682"/>
      <c r="E23" s="682"/>
      <c r="F23" s="1431"/>
      <c r="G23" s="1432"/>
      <c r="H23" s="684"/>
      <c r="I23" s="680">
        <v>7</v>
      </c>
      <c r="J23" s="682" t="str">
        <f t="shared" si="0"/>
        <v>　</v>
      </c>
      <c r="K23" s="1433"/>
      <c r="L23" s="1434"/>
      <c r="M23" s="1431"/>
      <c r="N23" s="1432"/>
    </row>
    <row r="24" spans="1:14" ht="51.75" x14ac:dyDescent="0.15">
      <c r="A24" s="684" t="s">
        <v>790</v>
      </c>
      <c r="B24" s="680">
        <v>8</v>
      </c>
      <c r="C24" s="682" t="s">
        <v>811</v>
      </c>
      <c r="D24" s="682"/>
      <c r="E24" s="682"/>
      <c r="F24" s="1431"/>
      <c r="G24" s="1432"/>
      <c r="H24" s="684"/>
      <c r="I24" s="680">
        <v>8</v>
      </c>
      <c r="J24" s="682" t="str">
        <f t="shared" si="0"/>
        <v>　</v>
      </c>
      <c r="K24" s="1433"/>
      <c r="L24" s="1434"/>
      <c r="M24" s="1431"/>
      <c r="N24" s="1432"/>
    </row>
    <row r="25" spans="1:14" ht="51.75" x14ac:dyDescent="0.15">
      <c r="A25" s="684" t="s">
        <v>790</v>
      </c>
      <c r="B25" s="680">
        <v>9</v>
      </c>
      <c r="C25" s="682" t="s">
        <v>811</v>
      </c>
      <c r="D25" s="682"/>
      <c r="E25" s="682"/>
      <c r="F25" s="1431"/>
      <c r="G25" s="1432"/>
      <c r="H25" s="684"/>
      <c r="I25" s="680">
        <v>9</v>
      </c>
      <c r="J25" s="682" t="str">
        <f t="shared" si="0"/>
        <v>　</v>
      </c>
      <c r="K25" s="1433"/>
      <c r="L25" s="1434"/>
      <c r="M25" s="1431"/>
      <c r="N25" s="1432"/>
    </row>
    <row r="26" spans="1:14" ht="51.75" x14ac:dyDescent="0.15">
      <c r="A26" s="684" t="s">
        <v>790</v>
      </c>
      <c r="B26" s="680">
        <v>10</v>
      </c>
      <c r="C26" s="682" t="s">
        <v>811</v>
      </c>
      <c r="D26" s="682"/>
      <c r="E26" s="682"/>
      <c r="F26" s="1431"/>
      <c r="G26" s="1432"/>
      <c r="H26" s="684"/>
      <c r="I26" s="680">
        <v>10</v>
      </c>
      <c r="J26" s="682" t="str">
        <f t="shared" si="0"/>
        <v>　</v>
      </c>
      <c r="K26" s="1433"/>
      <c r="L26" s="1434"/>
      <c r="M26" s="1431"/>
      <c r="N26" s="1432"/>
    </row>
    <row r="27" spans="1:14" ht="51.75" x14ac:dyDescent="0.15">
      <c r="A27" s="684" t="s">
        <v>790</v>
      </c>
      <c r="B27" s="680">
        <v>11</v>
      </c>
      <c r="C27" s="682" t="s">
        <v>811</v>
      </c>
      <c r="D27" s="682"/>
      <c r="E27" s="682"/>
      <c r="F27" s="1431"/>
      <c r="G27" s="1432"/>
      <c r="H27" s="684"/>
      <c r="I27" s="680">
        <v>11</v>
      </c>
      <c r="J27" s="682" t="str">
        <f t="shared" si="0"/>
        <v>　</v>
      </c>
      <c r="K27" s="1433"/>
      <c r="L27" s="1434"/>
      <c r="M27" s="1431"/>
      <c r="N27" s="1432"/>
    </row>
    <row r="28" spans="1:14" ht="51.75" x14ac:dyDescent="0.15">
      <c r="A28" s="684" t="s">
        <v>790</v>
      </c>
      <c r="B28" s="680">
        <v>12</v>
      </c>
      <c r="C28" s="682" t="s">
        <v>811</v>
      </c>
      <c r="D28" s="682"/>
      <c r="E28" s="682"/>
      <c r="F28" s="1431"/>
      <c r="G28" s="1432"/>
      <c r="H28" s="684"/>
      <c r="I28" s="680">
        <v>12</v>
      </c>
      <c r="J28" s="682" t="str">
        <f t="shared" si="0"/>
        <v>　</v>
      </c>
      <c r="K28" s="1433"/>
      <c r="L28" s="1434"/>
      <c r="M28" s="1431"/>
      <c r="N28" s="1432"/>
    </row>
    <row r="29" spans="1:14" ht="51.75" x14ac:dyDescent="0.15">
      <c r="A29" s="684" t="s">
        <v>790</v>
      </c>
      <c r="B29" s="680">
        <v>13</v>
      </c>
      <c r="C29" s="682" t="s">
        <v>811</v>
      </c>
      <c r="D29" s="682"/>
      <c r="E29" s="682"/>
      <c r="F29" s="1431"/>
      <c r="G29" s="1432"/>
      <c r="H29" s="684"/>
      <c r="I29" s="680">
        <v>13</v>
      </c>
      <c r="J29" s="682" t="str">
        <f t="shared" ref="J29:J31" si="1">C29</f>
        <v>　</v>
      </c>
      <c r="K29" s="1433"/>
      <c r="L29" s="1434"/>
      <c r="M29" s="1431"/>
      <c r="N29" s="1432"/>
    </row>
    <row r="30" spans="1:14" ht="51.75" x14ac:dyDescent="0.15">
      <c r="A30" s="684" t="s">
        <v>790</v>
      </c>
      <c r="B30" s="680">
        <v>14</v>
      </c>
      <c r="C30" s="682" t="s">
        <v>811</v>
      </c>
      <c r="D30" s="682"/>
      <c r="E30" s="682"/>
      <c r="F30" s="1431"/>
      <c r="G30" s="1432"/>
      <c r="H30" s="684"/>
      <c r="I30" s="680">
        <v>14</v>
      </c>
      <c r="J30" s="682" t="str">
        <f t="shared" si="1"/>
        <v>　</v>
      </c>
      <c r="K30" s="1433"/>
      <c r="L30" s="1434"/>
      <c r="M30" s="1431"/>
      <c r="N30" s="1432"/>
    </row>
    <row r="31" spans="1:14" ht="51.75" x14ac:dyDescent="0.15">
      <c r="A31" s="684" t="s">
        <v>790</v>
      </c>
      <c r="B31" s="680">
        <v>15</v>
      </c>
      <c r="C31" s="682" t="s">
        <v>811</v>
      </c>
      <c r="D31" s="682"/>
      <c r="E31" s="682"/>
      <c r="F31" s="1431"/>
      <c r="G31" s="1432"/>
      <c r="H31" s="684"/>
      <c r="I31" s="680">
        <v>15</v>
      </c>
      <c r="J31" s="682" t="str">
        <f t="shared" si="1"/>
        <v>　</v>
      </c>
      <c r="K31" s="1433"/>
      <c r="L31" s="1434"/>
      <c r="M31" s="1431"/>
      <c r="N31" s="1432"/>
    </row>
    <row r="32" spans="1:14" x14ac:dyDescent="0.15">
      <c r="B32" s="681"/>
      <c r="C32" s="681"/>
      <c r="D32" s="681"/>
      <c r="E32" s="681"/>
      <c r="F32" s="681"/>
      <c r="I32" s="681"/>
      <c r="J32" s="681"/>
      <c r="K32" s="681"/>
      <c r="L32" s="681"/>
      <c r="M32" s="681"/>
    </row>
    <row r="33" spans="2:13" x14ac:dyDescent="0.15">
      <c r="B33" s="681"/>
      <c r="C33" s="681"/>
      <c r="D33" s="681"/>
      <c r="E33" s="681"/>
      <c r="F33" s="681"/>
      <c r="I33" s="681"/>
      <c r="J33" s="681"/>
      <c r="K33" s="681"/>
      <c r="L33" s="681"/>
      <c r="M33" s="681"/>
    </row>
    <row r="34" spans="2:13" x14ac:dyDescent="0.15">
      <c r="B34" s="681"/>
      <c r="C34" s="681"/>
      <c r="D34" s="681"/>
      <c r="E34" s="681"/>
      <c r="F34" s="681"/>
      <c r="I34" s="681"/>
      <c r="J34" s="681"/>
      <c r="K34" s="681"/>
      <c r="L34" s="681"/>
      <c r="M34" s="681"/>
    </row>
    <row r="35" spans="2:13" x14ac:dyDescent="0.15">
      <c r="B35" s="681"/>
      <c r="D35" s="681"/>
      <c r="E35" s="681"/>
      <c r="F35" s="681"/>
      <c r="I35" s="681"/>
      <c r="K35" s="681"/>
      <c r="L35" s="681"/>
      <c r="M35" s="681"/>
    </row>
    <row r="36" spans="2:13" x14ac:dyDescent="0.15">
      <c r="B36" s="681"/>
      <c r="D36" s="681"/>
      <c r="E36" s="681"/>
      <c r="F36" s="681"/>
      <c r="I36" s="681"/>
      <c r="K36" s="681"/>
      <c r="L36" s="681"/>
      <c r="M36" s="681"/>
    </row>
    <row r="37" spans="2:13" x14ac:dyDescent="0.15">
      <c r="B37" s="681"/>
      <c r="D37" s="681"/>
      <c r="E37" s="681"/>
      <c r="F37" s="681"/>
      <c r="I37" s="681"/>
      <c r="K37" s="681"/>
      <c r="L37" s="681"/>
      <c r="M37" s="681"/>
    </row>
    <row r="38" spans="2:13" x14ac:dyDescent="0.15">
      <c r="B38" s="681"/>
      <c r="D38" s="681"/>
      <c r="E38" s="681"/>
      <c r="F38" s="681"/>
      <c r="I38" s="681"/>
      <c r="K38" s="681"/>
      <c r="L38" s="681"/>
      <c r="M38" s="681"/>
    </row>
    <row r="39" spans="2:13" x14ac:dyDescent="0.15">
      <c r="B39" s="681"/>
      <c r="D39" s="681"/>
      <c r="E39" s="681"/>
      <c r="F39" s="681"/>
      <c r="I39" s="681"/>
      <c r="K39" s="681"/>
      <c r="L39" s="681"/>
      <c r="M39" s="681"/>
    </row>
    <row r="40" spans="2:13" x14ac:dyDescent="0.15">
      <c r="B40" s="681"/>
      <c r="D40" s="681"/>
      <c r="E40" s="681"/>
      <c r="F40" s="681"/>
      <c r="I40" s="681"/>
      <c r="K40" s="681"/>
      <c r="L40" s="681"/>
      <c r="M40" s="681"/>
    </row>
    <row r="41" spans="2:13" x14ac:dyDescent="0.15">
      <c r="B41" s="681"/>
      <c r="F41" s="681"/>
      <c r="I41" s="681"/>
      <c r="M41" s="681"/>
    </row>
    <row r="42" spans="2:13" x14ac:dyDescent="0.15">
      <c r="B42" s="681"/>
      <c r="F42" s="681"/>
      <c r="I42" s="681"/>
      <c r="M42" s="681"/>
    </row>
    <row r="43" spans="2:13" x14ac:dyDescent="0.15">
      <c r="B43" s="681"/>
      <c r="F43" s="681"/>
      <c r="I43" s="681"/>
      <c r="M43" s="681"/>
    </row>
    <row r="44" spans="2:13" x14ac:dyDescent="0.15">
      <c r="B44" s="681"/>
      <c r="F44" s="681"/>
      <c r="I44" s="681"/>
      <c r="M44" s="681"/>
    </row>
    <row r="45" spans="2:13" x14ac:dyDescent="0.15">
      <c r="B45" s="681"/>
      <c r="C45" s="681"/>
      <c r="D45" s="681"/>
      <c r="E45" s="681"/>
      <c r="F45" s="681"/>
      <c r="I45" s="681"/>
      <c r="J45" s="681"/>
      <c r="K45" s="681"/>
      <c r="L45" s="681"/>
      <c r="M45" s="681"/>
    </row>
    <row r="46" spans="2:13" x14ac:dyDescent="0.15">
      <c r="B46" s="681"/>
      <c r="C46" s="681"/>
      <c r="D46" s="681"/>
      <c r="E46" s="681"/>
      <c r="F46" s="681"/>
      <c r="I46" s="681"/>
      <c r="J46" s="681"/>
      <c r="K46" s="681"/>
      <c r="L46" s="681"/>
      <c r="M46" s="681"/>
    </row>
    <row r="47" spans="2:13" x14ac:dyDescent="0.15">
      <c r="B47" s="681"/>
      <c r="C47" s="681"/>
      <c r="D47" s="681"/>
      <c r="E47" s="681"/>
      <c r="F47" s="681"/>
      <c r="I47" s="681"/>
      <c r="J47" s="681"/>
      <c r="K47" s="681"/>
      <c r="L47" s="681"/>
      <c r="M47" s="681"/>
    </row>
    <row r="48" spans="2:13" x14ac:dyDescent="0.15">
      <c r="B48" s="681"/>
      <c r="C48" s="681"/>
      <c r="D48" s="681"/>
      <c r="E48" s="681"/>
      <c r="F48" s="681"/>
      <c r="I48" s="681"/>
      <c r="J48" s="681"/>
      <c r="K48" s="681"/>
      <c r="L48" s="681"/>
      <c r="M48" s="681"/>
    </row>
    <row r="49" spans="2:13" x14ac:dyDescent="0.15">
      <c r="B49" s="681"/>
      <c r="C49" s="681"/>
      <c r="D49" s="681"/>
      <c r="E49" s="681"/>
      <c r="F49" s="681"/>
      <c r="I49" s="681"/>
      <c r="J49" s="681"/>
      <c r="K49" s="681"/>
      <c r="L49" s="681"/>
      <c r="M49" s="681"/>
    </row>
    <row r="50" spans="2:13" x14ac:dyDescent="0.15">
      <c r="B50" s="681"/>
      <c r="C50" s="681"/>
      <c r="D50" s="681"/>
      <c r="E50" s="681"/>
      <c r="F50" s="681"/>
      <c r="I50" s="681"/>
      <c r="J50" s="681"/>
      <c r="K50" s="681"/>
      <c r="L50" s="681"/>
      <c r="M50" s="681"/>
    </row>
    <row r="51" spans="2:13" x14ac:dyDescent="0.15">
      <c r="B51" s="681"/>
      <c r="C51" s="681"/>
      <c r="D51" s="681"/>
      <c r="E51" s="681"/>
      <c r="F51" s="681"/>
      <c r="I51" s="681"/>
      <c r="J51" s="681"/>
      <c r="K51" s="681"/>
      <c r="L51" s="681"/>
      <c r="M51" s="681"/>
    </row>
    <row r="52" spans="2:13" x14ac:dyDescent="0.15">
      <c r="B52" s="681"/>
      <c r="C52" s="681"/>
      <c r="D52" s="681"/>
      <c r="E52" s="681"/>
      <c r="F52" s="681"/>
      <c r="I52" s="681"/>
      <c r="J52" s="681"/>
      <c r="K52" s="681"/>
      <c r="L52" s="681"/>
      <c r="M52" s="681"/>
    </row>
    <row r="53" spans="2:13" x14ac:dyDescent="0.15">
      <c r="B53" s="681"/>
      <c r="C53" s="681"/>
      <c r="D53" s="681"/>
      <c r="E53" s="681"/>
      <c r="F53" s="681"/>
      <c r="I53" s="681"/>
      <c r="J53" s="681"/>
      <c r="K53" s="681"/>
      <c r="L53" s="681"/>
      <c r="M53" s="681"/>
    </row>
    <row r="55" spans="2:13" x14ac:dyDescent="0.15">
      <c r="B55" s="681"/>
      <c r="C55" s="681"/>
      <c r="D55" s="681"/>
      <c r="E55" s="681"/>
      <c r="F55" s="681"/>
      <c r="I55" s="681"/>
      <c r="J55" s="681"/>
      <c r="K55" s="681"/>
      <c r="L55" s="681"/>
      <c r="M55" s="681"/>
    </row>
    <row r="56" spans="2:13" x14ac:dyDescent="0.15">
      <c r="B56" s="681"/>
      <c r="C56" s="681"/>
      <c r="D56" s="681"/>
      <c r="E56" s="681"/>
      <c r="F56" s="681"/>
      <c r="I56" s="681"/>
      <c r="J56" s="681"/>
      <c r="K56" s="681"/>
      <c r="L56" s="681"/>
      <c r="M56" s="681"/>
    </row>
    <row r="57" spans="2:13" x14ac:dyDescent="0.15">
      <c r="B57" s="681"/>
      <c r="C57" s="681"/>
      <c r="D57" s="681"/>
      <c r="E57" s="681"/>
      <c r="F57" s="681"/>
      <c r="I57" s="681"/>
      <c r="J57" s="681"/>
      <c r="K57" s="681"/>
      <c r="L57" s="681"/>
      <c r="M57" s="681"/>
    </row>
    <row r="58" spans="2:13" x14ac:dyDescent="0.15">
      <c r="B58" s="681"/>
      <c r="C58" s="681"/>
      <c r="D58" s="681"/>
      <c r="E58" s="681"/>
      <c r="F58" s="681"/>
      <c r="I58" s="681"/>
      <c r="J58" s="681"/>
      <c r="K58" s="681"/>
      <c r="L58" s="681"/>
      <c r="M58" s="681"/>
    </row>
    <row r="59" spans="2:13" x14ac:dyDescent="0.15">
      <c r="B59" s="681"/>
      <c r="C59" s="681"/>
      <c r="D59" s="681"/>
      <c r="E59" s="681"/>
      <c r="F59" s="681"/>
      <c r="I59" s="681"/>
      <c r="J59" s="681"/>
      <c r="K59" s="681"/>
      <c r="L59" s="681"/>
      <c r="M59" s="681"/>
    </row>
    <row r="60" spans="2:13" x14ac:dyDescent="0.15">
      <c r="B60" s="681"/>
      <c r="C60" s="681"/>
      <c r="D60" s="681"/>
      <c r="E60" s="681"/>
      <c r="F60" s="681"/>
      <c r="I60" s="681"/>
      <c r="J60" s="681"/>
      <c r="K60" s="681"/>
      <c r="L60" s="681"/>
      <c r="M60" s="681"/>
    </row>
    <row r="61" spans="2:13" x14ac:dyDescent="0.15">
      <c r="B61" s="681"/>
      <c r="C61" s="681"/>
      <c r="D61" s="681"/>
      <c r="E61" s="681"/>
      <c r="F61" s="681"/>
      <c r="I61" s="681"/>
      <c r="J61" s="681"/>
      <c r="K61" s="681"/>
      <c r="L61" s="681"/>
      <c r="M61" s="681"/>
    </row>
    <row r="62" spans="2:13" x14ac:dyDescent="0.15">
      <c r="B62" s="681"/>
      <c r="C62" s="681"/>
      <c r="D62" s="681"/>
      <c r="E62" s="681"/>
      <c r="F62" s="681"/>
      <c r="I62" s="681"/>
      <c r="J62" s="681"/>
      <c r="K62" s="681"/>
      <c r="L62" s="681"/>
      <c r="M62" s="681"/>
    </row>
    <row r="63" spans="2:13" x14ac:dyDescent="0.15">
      <c r="B63" s="681"/>
      <c r="C63" s="681"/>
      <c r="D63" s="681"/>
      <c r="E63" s="681"/>
      <c r="F63" s="681"/>
      <c r="I63" s="681"/>
      <c r="J63" s="681"/>
      <c r="K63" s="681"/>
      <c r="L63" s="681"/>
      <c r="M63" s="681"/>
    </row>
    <row r="64" spans="2:13" x14ac:dyDescent="0.15">
      <c r="B64" s="681"/>
      <c r="C64" s="681"/>
      <c r="D64" s="681"/>
      <c r="E64" s="681"/>
      <c r="F64" s="681"/>
      <c r="I64" s="681"/>
      <c r="J64" s="681"/>
      <c r="K64" s="681"/>
      <c r="L64" s="681"/>
      <c r="M64" s="681"/>
    </row>
    <row r="65" spans="2:13" x14ac:dyDescent="0.15">
      <c r="C65" s="681"/>
      <c r="D65" s="681"/>
      <c r="E65" s="681"/>
      <c r="F65" s="681"/>
      <c r="J65" s="681"/>
      <c r="K65" s="681"/>
      <c r="L65" s="681"/>
      <c r="M65" s="681"/>
    </row>
    <row r="66" spans="2:13" x14ac:dyDescent="0.15">
      <c r="B66" s="681"/>
      <c r="C66" s="681"/>
      <c r="D66" s="681"/>
      <c r="E66" s="681"/>
      <c r="F66" s="681"/>
      <c r="I66" s="681"/>
      <c r="J66" s="681"/>
      <c r="K66" s="681"/>
      <c r="L66" s="681"/>
      <c r="M66" s="681"/>
    </row>
    <row r="67" spans="2:13" x14ac:dyDescent="0.15">
      <c r="B67" s="681"/>
      <c r="I67" s="681"/>
    </row>
    <row r="68" spans="2:13" x14ac:dyDescent="0.15">
      <c r="B68" s="681"/>
      <c r="I68" s="681"/>
    </row>
    <row r="69" spans="2:13" x14ac:dyDescent="0.15">
      <c r="B69" s="681"/>
      <c r="I69" s="681"/>
    </row>
    <row r="70" spans="2:13" x14ac:dyDescent="0.15">
      <c r="B70" s="681"/>
      <c r="C70" s="681"/>
      <c r="D70" s="681"/>
      <c r="E70" s="681"/>
      <c r="F70" s="681"/>
      <c r="I70" s="681"/>
      <c r="J70" s="681"/>
      <c r="K70" s="681"/>
      <c r="L70" s="681"/>
      <c r="M70" s="681"/>
    </row>
    <row r="71" spans="2:13" x14ac:dyDescent="0.15">
      <c r="B71" s="681"/>
      <c r="C71" s="681"/>
      <c r="D71" s="681"/>
      <c r="E71" s="681"/>
      <c r="F71" s="681"/>
      <c r="I71" s="681"/>
      <c r="J71" s="681"/>
      <c r="K71" s="681"/>
      <c r="L71" s="681"/>
      <c r="M71" s="681"/>
    </row>
    <row r="72" spans="2:13" x14ac:dyDescent="0.15">
      <c r="B72" s="681"/>
      <c r="C72" s="681"/>
      <c r="D72" s="681"/>
      <c r="E72" s="681"/>
      <c r="F72" s="681"/>
      <c r="I72" s="681"/>
      <c r="J72" s="681"/>
      <c r="K72" s="681"/>
      <c r="L72" s="681"/>
      <c r="M72" s="681"/>
    </row>
    <row r="73" spans="2:13" x14ac:dyDescent="0.15">
      <c r="B73" s="681"/>
      <c r="C73" s="681"/>
      <c r="D73" s="681"/>
      <c r="E73" s="681"/>
      <c r="F73" s="681"/>
      <c r="I73" s="681"/>
      <c r="J73" s="681"/>
      <c r="K73" s="681"/>
      <c r="L73" s="681"/>
      <c r="M73" s="681"/>
    </row>
    <row r="74" spans="2:13" x14ac:dyDescent="0.15">
      <c r="B74" s="681"/>
      <c r="C74" s="681"/>
      <c r="D74" s="681"/>
      <c r="E74" s="681"/>
      <c r="F74" s="681"/>
      <c r="I74" s="681"/>
      <c r="J74" s="681"/>
      <c r="K74" s="681"/>
      <c r="L74" s="681"/>
      <c r="M74" s="681"/>
    </row>
    <row r="75" spans="2:13" x14ac:dyDescent="0.15">
      <c r="B75" s="681"/>
      <c r="C75" s="681"/>
      <c r="D75" s="681"/>
      <c r="E75" s="681"/>
      <c r="F75" s="681"/>
      <c r="I75" s="681"/>
      <c r="J75" s="681"/>
      <c r="K75" s="681"/>
      <c r="L75" s="681"/>
      <c r="M75" s="681"/>
    </row>
    <row r="76" spans="2:13" x14ac:dyDescent="0.15">
      <c r="B76" s="681"/>
      <c r="C76" s="681"/>
      <c r="D76" s="681"/>
      <c r="E76" s="681"/>
      <c r="F76" s="681"/>
      <c r="I76" s="681"/>
      <c r="J76" s="681"/>
      <c r="K76" s="681"/>
      <c r="L76" s="681"/>
      <c r="M76" s="681"/>
    </row>
    <row r="77" spans="2:13" x14ac:dyDescent="0.15">
      <c r="B77" s="681"/>
      <c r="C77" s="681"/>
      <c r="D77" s="681"/>
      <c r="E77" s="681"/>
      <c r="F77" s="681"/>
      <c r="I77" s="681"/>
      <c r="J77" s="681"/>
      <c r="K77" s="681"/>
      <c r="L77" s="681"/>
      <c r="M77" s="681"/>
    </row>
    <row r="78" spans="2:13" x14ac:dyDescent="0.15">
      <c r="B78" s="681"/>
      <c r="C78" s="681"/>
      <c r="D78" s="681"/>
      <c r="E78" s="681"/>
      <c r="F78" s="681"/>
      <c r="I78" s="681"/>
      <c r="J78" s="681"/>
      <c r="K78" s="681"/>
      <c r="L78" s="681"/>
      <c r="M78" s="681"/>
    </row>
    <row r="80" spans="2:13" x14ac:dyDescent="0.15">
      <c r="B80" s="681"/>
      <c r="I80" s="681"/>
    </row>
    <row r="81" spans="2:13" x14ac:dyDescent="0.15">
      <c r="B81" s="681"/>
      <c r="C81" s="681"/>
      <c r="D81" s="681"/>
      <c r="E81" s="681"/>
      <c r="F81" s="681"/>
      <c r="I81" s="681"/>
      <c r="J81" s="681"/>
      <c r="K81" s="681"/>
      <c r="L81" s="681"/>
      <c r="M81" s="681"/>
    </row>
    <row r="82" spans="2:13" x14ac:dyDescent="0.15">
      <c r="D82" s="681"/>
      <c r="E82" s="681"/>
      <c r="F82" s="681"/>
      <c r="K82" s="681"/>
      <c r="L82" s="681"/>
      <c r="M82" s="681"/>
    </row>
    <row r="83" spans="2:13" x14ac:dyDescent="0.15">
      <c r="D83" s="681"/>
      <c r="E83" s="681"/>
      <c r="F83" s="681"/>
      <c r="K83" s="681"/>
      <c r="L83" s="681"/>
      <c r="M83" s="681"/>
    </row>
    <row r="84" spans="2:13" x14ac:dyDescent="0.15">
      <c r="D84" s="681"/>
      <c r="E84" s="681"/>
      <c r="F84" s="681"/>
      <c r="K84" s="681"/>
      <c r="L84" s="681"/>
      <c r="M84" s="681"/>
    </row>
    <row r="85" spans="2:13" x14ac:dyDescent="0.15">
      <c r="D85" s="681"/>
      <c r="E85" s="681"/>
      <c r="F85" s="681"/>
      <c r="K85" s="681"/>
      <c r="L85" s="681"/>
      <c r="M85" s="681"/>
    </row>
    <row r="86" spans="2:13" x14ac:dyDescent="0.15">
      <c r="D86" s="681"/>
      <c r="E86" s="681"/>
      <c r="F86" s="681"/>
      <c r="K86" s="681"/>
      <c r="L86" s="681"/>
      <c r="M86" s="681"/>
    </row>
    <row r="87" spans="2:13" x14ac:dyDescent="0.15">
      <c r="D87" s="681"/>
      <c r="E87" s="681"/>
      <c r="F87" s="681"/>
      <c r="K87" s="681"/>
      <c r="L87" s="681"/>
      <c r="M87" s="681"/>
    </row>
    <row r="88" spans="2:13" x14ac:dyDescent="0.15">
      <c r="D88" s="681"/>
      <c r="E88" s="681"/>
      <c r="F88" s="681"/>
      <c r="K88" s="681"/>
      <c r="L88" s="681"/>
      <c r="M88" s="681"/>
    </row>
  </sheetData>
  <customSheetViews>
    <customSheetView guid="{832B3208-C101-484E-A0FA-9FC51FD04763}" scale="70" showPageBreaks="1" printArea="1" view="pageBreakPreview">
      <selection activeCell="F8" sqref="F8"/>
      <pageMargins left="0.78740157480314965" right="0.39370078740157483" top="0.59055118110236227" bottom="0.59055118110236227" header="0.39370078740157483" footer="0.19685039370078741"/>
      <printOptions horizontalCentered="1"/>
      <pageSetup paperSize="9" orientation="portrait" r:id="rId1"/>
    </customSheetView>
    <customSheetView guid="{E4C4614E-F72B-47A8-B30C-D2AA9B8D49EA}" showPageBreaks="1" printArea="1" view="pageBreakPreview" topLeftCell="D1">
      <selection activeCell="M18" sqref="M18:N18"/>
      <pageMargins left="0.78740157480314965" right="0.39370078740157483" top="0.59055118110236227" bottom="0.59055118110236227" header="0.39370078740157483" footer="0.19685039370078741"/>
      <printOptions horizontalCentered="1"/>
      <pageSetup paperSize="9" orientation="portrait" r:id="rId2"/>
    </customSheetView>
  </customSheetViews>
  <mergeCells count="65">
    <mergeCell ref="F2:G2"/>
    <mergeCell ref="B4:C4"/>
    <mergeCell ref="B17"/>
    <mergeCell ref="D17"/>
    <mergeCell ref="E17"/>
    <mergeCell ref="F17:G17"/>
    <mergeCell ref="F16:G16"/>
    <mergeCell ref="E9:F9"/>
    <mergeCell ref="E8:F8"/>
    <mergeCell ref="B11:G11"/>
    <mergeCell ref="D13:F13"/>
    <mergeCell ref="B5:C5"/>
    <mergeCell ref="M19:N19"/>
    <mergeCell ref="K19:L19"/>
    <mergeCell ref="K13:M13"/>
    <mergeCell ref="F24:G24"/>
    <mergeCell ref="F25:G25"/>
    <mergeCell ref="F19:G19"/>
    <mergeCell ref="F20:G20"/>
    <mergeCell ref="F21:G21"/>
    <mergeCell ref="F22:G22"/>
    <mergeCell ref="F23:G23"/>
    <mergeCell ref="F18:G18"/>
    <mergeCell ref="M25:N25"/>
    <mergeCell ref="K21:L21"/>
    <mergeCell ref="K22:L22"/>
    <mergeCell ref="K23:L23"/>
    <mergeCell ref="K24:L24"/>
    <mergeCell ref="M2:N2"/>
    <mergeCell ref="I4:J4"/>
    <mergeCell ref="I5:J5"/>
    <mergeCell ref="L8:M8"/>
    <mergeCell ref="L9:M9"/>
    <mergeCell ref="M26:N26"/>
    <mergeCell ref="M27:N27"/>
    <mergeCell ref="M28:N28"/>
    <mergeCell ref="I11:N11"/>
    <mergeCell ref="K16:L16"/>
    <mergeCell ref="K17:L17"/>
    <mergeCell ref="K18:L18"/>
    <mergeCell ref="M20:N20"/>
    <mergeCell ref="M21:N21"/>
    <mergeCell ref="M22:N22"/>
    <mergeCell ref="M23:N23"/>
    <mergeCell ref="M24:N24"/>
    <mergeCell ref="M16:N16"/>
    <mergeCell ref="M17:N17"/>
    <mergeCell ref="M18:N18"/>
    <mergeCell ref="K20:L20"/>
    <mergeCell ref="K25:L25"/>
    <mergeCell ref="K26:L26"/>
    <mergeCell ref="K27:L27"/>
    <mergeCell ref="K28:L28"/>
    <mergeCell ref="F29:G29"/>
    <mergeCell ref="K29:L29"/>
    <mergeCell ref="F26:G26"/>
    <mergeCell ref="F27:G27"/>
    <mergeCell ref="F28:G28"/>
    <mergeCell ref="M29:N29"/>
    <mergeCell ref="F30:G30"/>
    <mergeCell ref="K30:L30"/>
    <mergeCell ref="M30:N30"/>
    <mergeCell ref="F31:G31"/>
    <mergeCell ref="K31:L31"/>
    <mergeCell ref="M31:N31"/>
  </mergeCells>
  <phoneticPr fontId="8"/>
  <printOptions horizontalCentered="1"/>
  <pageMargins left="0.78740157480314965" right="0.39370078740157483" top="0.59055118110236227" bottom="0.59055118110236227" header="0.39370078740157483" footer="0.19685039370078741"/>
  <pageSetup paperSize="9" orientation="portrait"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0"/>
  <sheetViews>
    <sheetView showGridLines="0" view="pageBreakPreview" zoomScaleNormal="100" zoomScaleSheetLayoutView="100" zoomScalePageLayoutView="70" workbookViewId="0">
      <selection activeCell="B2" sqref="B2:F2"/>
    </sheetView>
  </sheetViews>
  <sheetFormatPr defaultColWidth="7" defaultRowHeight="15.75" x14ac:dyDescent="0.15"/>
  <cols>
    <col min="1" max="1" width="1.875" style="757" customWidth="1"/>
    <col min="2" max="2" width="3.5" style="757" bestFit="1" customWidth="1"/>
    <col min="3" max="3" width="4.5" style="757" bestFit="1" customWidth="1"/>
    <col min="4" max="4" width="11.875" style="757" customWidth="1"/>
    <col min="5" max="7" width="9.625" style="757" customWidth="1"/>
    <col min="8" max="8" width="4.625" style="758" bestFit="1" customWidth="1"/>
    <col min="9" max="9" width="4.75" style="758" bestFit="1" customWidth="1"/>
    <col min="10" max="12" width="4.25" style="758" bestFit="1" customWidth="1"/>
    <col min="13" max="14" width="11.875" style="757" customWidth="1"/>
    <col min="15" max="15" width="3.75" style="757" bestFit="1" customWidth="1"/>
    <col min="16" max="19" width="7" style="757" customWidth="1"/>
    <col min="20" max="20" width="7" style="758" customWidth="1"/>
    <col min="21" max="21" width="7" style="757" customWidth="1"/>
    <col min="22" max="16384" width="7" style="757"/>
  </cols>
  <sheetData>
    <row r="1" spans="1:23" ht="16.5" thickBot="1" x14ac:dyDescent="0.2"/>
    <row r="2" spans="1:23" s="786" customFormat="1" ht="24" x14ac:dyDescent="0.15">
      <c r="B2" s="1460" t="s">
        <v>973</v>
      </c>
      <c r="C2" s="1460"/>
      <c r="D2" s="1460"/>
      <c r="E2" s="1460"/>
      <c r="F2" s="1460"/>
      <c r="G2" s="789" t="s">
        <v>966</v>
      </c>
      <c r="H2" s="1476">
        <v>44562</v>
      </c>
      <c r="I2" s="1476"/>
      <c r="J2" s="1476"/>
      <c r="K2" s="1476"/>
      <c r="M2" s="1517" t="s">
        <v>965</v>
      </c>
      <c r="N2" s="1475" t="s">
        <v>964</v>
      </c>
      <c r="O2" s="1475"/>
      <c r="P2" s="1454"/>
      <c r="Q2" s="1454"/>
      <c r="R2" s="1454"/>
      <c r="S2" s="1454"/>
      <c r="T2" s="1454"/>
      <c r="U2" s="1455"/>
    </row>
    <row r="3" spans="1:23" ht="24" x14ac:dyDescent="0.15">
      <c r="A3" s="786"/>
      <c r="B3" s="1461" t="s">
        <v>963</v>
      </c>
      <c r="C3" s="1461"/>
      <c r="D3" s="1461"/>
      <c r="E3" s="1505" t="s">
        <v>962</v>
      </c>
      <c r="F3" s="1505"/>
      <c r="G3" s="1505"/>
      <c r="H3" s="1505"/>
      <c r="I3" s="1505"/>
      <c r="J3" s="1505"/>
      <c r="K3" s="1505"/>
      <c r="M3" s="1518"/>
      <c r="N3" s="1510" t="s">
        <v>961</v>
      </c>
      <c r="O3" s="1510"/>
      <c r="P3" s="1508"/>
      <c r="Q3" s="1508"/>
      <c r="R3" s="1508"/>
      <c r="S3" s="1508"/>
      <c r="T3" s="1508"/>
      <c r="U3" s="1509"/>
      <c r="V3" s="788"/>
      <c r="W3" s="787"/>
    </row>
    <row r="4" spans="1:23" ht="24.75" thickBot="1" x14ac:dyDescent="0.2">
      <c r="A4" s="786"/>
      <c r="B4" s="1461"/>
      <c r="C4" s="1461"/>
      <c r="D4" s="1461"/>
      <c r="E4" s="1505"/>
      <c r="F4" s="1505"/>
      <c r="G4" s="1505"/>
      <c r="H4" s="1505"/>
      <c r="I4" s="1505"/>
      <c r="J4" s="1505"/>
      <c r="K4" s="1505"/>
      <c r="M4" s="1518"/>
      <c r="N4" s="1510" t="s">
        <v>960</v>
      </c>
      <c r="O4" s="1510"/>
      <c r="P4" s="1508"/>
      <c r="Q4" s="1508"/>
      <c r="R4" s="1508"/>
      <c r="S4" s="1508"/>
      <c r="T4" s="1508"/>
      <c r="U4" s="1509"/>
    </row>
    <row r="5" spans="1:23" ht="24.75" thickBot="1" x14ac:dyDescent="0.2">
      <c r="A5" s="786"/>
      <c r="B5" s="1466" t="s">
        <v>959</v>
      </c>
      <c r="C5" s="1467"/>
      <c r="D5" s="785">
        <v>1</v>
      </c>
      <c r="E5" s="784" t="s">
        <v>958</v>
      </c>
      <c r="F5" s="1502"/>
      <c r="G5" s="1503"/>
      <c r="H5" s="1503"/>
      <c r="I5" s="1503"/>
      <c r="J5" s="1503"/>
      <c r="K5" s="1504"/>
      <c r="M5" s="1519"/>
      <c r="N5" s="1520" t="s">
        <v>957</v>
      </c>
      <c r="O5" s="1520"/>
      <c r="P5" s="1506"/>
      <c r="Q5" s="1506"/>
      <c r="R5" s="1506"/>
      <c r="S5" s="1506"/>
      <c r="T5" s="1506"/>
      <c r="U5" s="1507"/>
    </row>
    <row r="6" spans="1:23" ht="7.5" customHeight="1" thickBot="1" x14ac:dyDescent="0.2">
      <c r="H6" s="783"/>
      <c r="I6" s="782"/>
      <c r="J6" s="783"/>
      <c r="K6" s="782"/>
      <c r="L6" s="782"/>
      <c r="M6" s="781"/>
      <c r="N6" s="781"/>
      <c r="O6" s="781"/>
      <c r="P6" s="781"/>
      <c r="Q6" s="781"/>
      <c r="R6" s="781"/>
      <c r="S6" s="781"/>
    </row>
    <row r="7" spans="1:23" ht="15.75" customHeight="1" x14ac:dyDescent="0.15">
      <c r="B7" s="1462" t="s">
        <v>956</v>
      </c>
      <c r="C7" s="1456" t="s">
        <v>955</v>
      </c>
      <c r="D7" s="1464" t="s">
        <v>954</v>
      </c>
      <c r="E7" s="1468" t="s">
        <v>953</v>
      </c>
      <c r="F7" s="1469"/>
      <c r="G7" s="1470"/>
      <c r="H7" s="1458" t="s">
        <v>952</v>
      </c>
      <c r="I7" s="1458" t="s">
        <v>951</v>
      </c>
      <c r="J7" s="1464" t="s">
        <v>950</v>
      </c>
      <c r="K7" s="1464"/>
      <c r="L7" s="1464"/>
      <c r="M7" s="1468" t="s">
        <v>949</v>
      </c>
      <c r="N7" s="1469"/>
      <c r="O7" s="1470"/>
      <c r="P7" s="1458" t="s">
        <v>947</v>
      </c>
      <c r="Q7" s="1458" t="s">
        <v>948</v>
      </c>
      <c r="R7" s="1458" t="s">
        <v>947</v>
      </c>
      <c r="S7" s="1456" t="s">
        <v>946</v>
      </c>
      <c r="T7" s="1456" t="s">
        <v>945</v>
      </c>
      <c r="U7" s="1521" t="s">
        <v>944</v>
      </c>
    </row>
    <row r="8" spans="1:23" ht="25.5" x14ac:dyDescent="0.15">
      <c r="B8" s="1463"/>
      <c r="C8" s="1457"/>
      <c r="D8" s="1465"/>
      <c r="E8" s="1471"/>
      <c r="F8" s="1472"/>
      <c r="G8" s="1473"/>
      <c r="H8" s="1474"/>
      <c r="I8" s="1474"/>
      <c r="J8" s="780" t="s">
        <v>943</v>
      </c>
      <c r="K8" s="780" t="s">
        <v>942</v>
      </c>
      <c r="L8" s="780" t="s">
        <v>941</v>
      </c>
      <c r="M8" s="1471"/>
      <c r="N8" s="1472"/>
      <c r="O8" s="1473"/>
      <c r="P8" s="1459"/>
      <c r="Q8" s="1459"/>
      <c r="R8" s="1459"/>
      <c r="S8" s="1457"/>
      <c r="T8" s="1457"/>
      <c r="U8" s="1522"/>
    </row>
    <row r="9" spans="1:23" ht="35.1" customHeight="1" x14ac:dyDescent="0.15">
      <c r="A9" s="771" t="s">
        <v>940</v>
      </c>
      <c r="B9" s="779">
        <v>1</v>
      </c>
      <c r="C9" s="778">
        <v>1</v>
      </c>
      <c r="D9" s="777"/>
      <c r="E9" s="1448"/>
      <c r="F9" s="1449"/>
      <c r="G9" s="1450"/>
      <c r="H9" s="776"/>
      <c r="I9" s="776"/>
      <c r="J9" s="776"/>
      <c r="K9" s="776"/>
      <c r="L9" s="776"/>
      <c r="M9" s="1451"/>
      <c r="N9" s="1452"/>
      <c r="O9" s="1453"/>
      <c r="P9" s="775"/>
      <c r="Q9" s="775"/>
      <c r="R9" s="775"/>
      <c r="S9" s="774"/>
      <c r="T9" s="773"/>
      <c r="U9" s="772"/>
    </row>
    <row r="10" spans="1:23" ht="35.1" customHeight="1" x14ac:dyDescent="0.15">
      <c r="A10" s="771" t="s">
        <v>940</v>
      </c>
      <c r="B10" s="779">
        <v>2</v>
      </c>
      <c r="C10" s="778">
        <v>1</v>
      </c>
      <c r="D10" s="777"/>
      <c r="E10" s="1448"/>
      <c r="F10" s="1449"/>
      <c r="G10" s="1450"/>
      <c r="H10" s="776"/>
      <c r="I10" s="776"/>
      <c r="J10" s="776"/>
      <c r="K10" s="776"/>
      <c r="L10" s="776"/>
      <c r="M10" s="1451"/>
      <c r="N10" s="1452"/>
      <c r="O10" s="1453"/>
      <c r="P10" s="775"/>
      <c r="Q10" s="775"/>
      <c r="R10" s="775"/>
      <c r="S10" s="774"/>
      <c r="T10" s="773"/>
      <c r="U10" s="772"/>
    </row>
    <row r="11" spans="1:23" ht="35.1" customHeight="1" x14ac:dyDescent="0.15">
      <c r="A11" s="771" t="s">
        <v>940</v>
      </c>
      <c r="B11" s="779">
        <v>3</v>
      </c>
      <c r="C11" s="778"/>
      <c r="D11" s="777"/>
      <c r="E11" s="1448"/>
      <c r="F11" s="1449"/>
      <c r="G11" s="1450"/>
      <c r="H11" s="776"/>
      <c r="I11" s="776"/>
      <c r="J11" s="776"/>
      <c r="K11" s="776"/>
      <c r="L11" s="776"/>
      <c r="M11" s="1451"/>
      <c r="N11" s="1452"/>
      <c r="O11" s="1453"/>
      <c r="P11" s="775"/>
      <c r="Q11" s="775"/>
      <c r="R11" s="775"/>
      <c r="S11" s="774"/>
      <c r="T11" s="773"/>
      <c r="U11" s="772"/>
    </row>
    <row r="12" spans="1:23" ht="35.1" customHeight="1" x14ac:dyDescent="0.15">
      <c r="A12" s="771" t="s">
        <v>940</v>
      </c>
      <c r="B12" s="779">
        <v>4</v>
      </c>
      <c r="C12" s="778"/>
      <c r="D12" s="777"/>
      <c r="E12" s="1448"/>
      <c r="F12" s="1449"/>
      <c r="G12" s="1450"/>
      <c r="H12" s="776"/>
      <c r="I12" s="776"/>
      <c r="J12" s="776"/>
      <c r="K12" s="776"/>
      <c r="L12" s="776"/>
      <c r="M12" s="1451"/>
      <c r="N12" s="1452"/>
      <c r="O12" s="1453"/>
      <c r="P12" s="775"/>
      <c r="Q12" s="775"/>
      <c r="R12" s="775"/>
      <c r="S12" s="774"/>
      <c r="T12" s="773"/>
      <c r="U12" s="772"/>
    </row>
    <row r="13" spans="1:23" ht="35.1" customHeight="1" x14ac:dyDescent="0.15">
      <c r="A13" s="771" t="s">
        <v>940</v>
      </c>
      <c r="B13" s="779">
        <v>5</v>
      </c>
      <c r="C13" s="778"/>
      <c r="D13" s="777"/>
      <c r="E13" s="1448"/>
      <c r="F13" s="1449"/>
      <c r="G13" s="1450"/>
      <c r="H13" s="776"/>
      <c r="I13" s="776"/>
      <c r="J13" s="776"/>
      <c r="K13" s="776"/>
      <c r="L13" s="776"/>
      <c r="M13" s="1451"/>
      <c r="N13" s="1452"/>
      <c r="O13" s="1453"/>
      <c r="P13" s="775"/>
      <c r="Q13" s="775"/>
      <c r="R13" s="775"/>
      <c r="S13" s="774"/>
      <c r="T13" s="773"/>
      <c r="U13" s="772"/>
    </row>
    <row r="14" spans="1:23" ht="35.1" customHeight="1" x14ac:dyDescent="0.15">
      <c r="A14" s="771" t="s">
        <v>940</v>
      </c>
      <c r="B14" s="779">
        <v>6</v>
      </c>
      <c r="C14" s="778"/>
      <c r="D14" s="777"/>
      <c r="E14" s="1448"/>
      <c r="F14" s="1449"/>
      <c r="G14" s="1450"/>
      <c r="H14" s="776"/>
      <c r="I14" s="776"/>
      <c r="J14" s="776"/>
      <c r="K14" s="776"/>
      <c r="L14" s="776"/>
      <c r="M14" s="1451"/>
      <c r="N14" s="1452"/>
      <c r="O14" s="1453"/>
      <c r="P14" s="775"/>
      <c r="Q14" s="775"/>
      <c r="R14" s="775"/>
      <c r="S14" s="774"/>
      <c r="T14" s="773"/>
      <c r="U14" s="772"/>
    </row>
    <row r="15" spans="1:23" ht="35.1" customHeight="1" x14ac:dyDescent="0.15">
      <c r="A15" s="771" t="s">
        <v>940</v>
      </c>
      <c r="B15" s="779">
        <v>7</v>
      </c>
      <c r="C15" s="778"/>
      <c r="D15" s="777"/>
      <c r="E15" s="1448"/>
      <c r="F15" s="1449"/>
      <c r="G15" s="1450"/>
      <c r="H15" s="776"/>
      <c r="I15" s="776"/>
      <c r="J15" s="776"/>
      <c r="K15" s="776"/>
      <c r="L15" s="776"/>
      <c r="M15" s="1451"/>
      <c r="N15" s="1452"/>
      <c r="O15" s="1453"/>
      <c r="P15" s="775"/>
      <c r="Q15" s="775"/>
      <c r="R15" s="775"/>
      <c r="S15" s="774"/>
      <c r="T15" s="773"/>
      <c r="U15" s="772"/>
    </row>
    <row r="16" spans="1:23" ht="35.1" customHeight="1" x14ac:dyDescent="0.15">
      <c r="A16" s="771" t="s">
        <v>940</v>
      </c>
      <c r="B16" s="779">
        <v>8</v>
      </c>
      <c r="C16" s="778"/>
      <c r="D16" s="777"/>
      <c r="E16" s="1448"/>
      <c r="F16" s="1449"/>
      <c r="G16" s="1450"/>
      <c r="H16" s="776"/>
      <c r="I16" s="776"/>
      <c r="J16" s="776"/>
      <c r="K16" s="776"/>
      <c r="L16" s="776"/>
      <c r="M16" s="1451"/>
      <c r="N16" s="1452"/>
      <c r="O16" s="1453"/>
      <c r="P16" s="775"/>
      <c r="Q16" s="775"/>
      <c r="R16" s="775"/>
      <c r="S16" s="774"/>
      <c r="T16" s="773"/>
      <c r="U16" s="772"/>
    </row>
    <row r="17" spans="1:21" ht="35.1" customHeight="1" x14ac:dyDescent="0.15">
      <c r="A17" s="771" t="s">
        <v>940</v>
      </c>
      <c r="B17" s="779">
        <v>9</v>
      </c>
      <c r="C17" s="778"/>
      <c r="D17" s="777"/>
      <c r="E17" s="1448"/>
      <c r="F17" s="1449"/>
      <c r="G17" s="1450"/>
      <c r="H17" s="776"/>
      <c r="I17" s="776"/>
      <c r="J17" s="776"/>
      <c r="K17" s="776"/>
      <c r="L17" s="776"/>
      <c r="M17" s="1451"/>
      <c r="N17" s="1452"/>
      <c r="O17" s="1453"/>
      <c r="P17" s="775"/>
      <c r="Q17" s="775"/>
      <c r="R17" s="775"/>
      <c r="S17" s="774"/>
      <c r="T17" s="773"/>
      <c r="U17" s="772"/>
    </row>
    <row r="18" spans="1:21" ht="35.1" customHeight="1" x14ac:dyDescent="0.15">
      <c r="A18" s="771" t="s">
        <v>940</v>
      </c>
      <c r="B18" s="779">
        <v>10</v>
      </c>
      <c r="C18" s="778"/>
      <c r="D18" s="777"/>
      <c r="E18" s="1448"/>
      <c r="F18" s="1449"/>
      <c r="G18" s="1450"/>
      <c r="H18" s="776"/>
      <c r="I18" s="776"/>
      <c r="J18" s="776"/>
      <c r="K18" s="776"/>
      <c r="L18" s="776"/>
      <c r="M18" s="1451"/>
      <c r="N18" s="1452"/>
      <c r="O18" s="1453"/>
      <c r="P18" s="775"/>
      <c r="Q18" s="775"/>
      <c r="R18" s="775"/>
      <c r="S18" s="774"/>
      <c r="T18" s="773"/>
      <c r="U18" s="772"/>
    </row>
    <row r="19" spans="1:21" ht="35.1" customHeight="1" x14ac:dyDescent="0.15">
      <c r="A19" s="771" t="s">
        <v>940</v>
      </c>
      <c r="B19" s="779">
        <v>11</v>
      </c>
      <c r="C19" s="778"/>
      <c r="D19" s="777"/>
      <c r="E19" s="1448"/>
      <c r="F19" s="1449"/>
      <c r="G19" s="1450"/>
      <c r="H19" s="776"/>
      <c r="I19" s="776"/>
      <c r="J19" s="776"/>
      <c r="K19" s="776"/>
      <c r="L19" s="776"/>
      <c r="M19" s="1451"/>
      <c r="N19" s="1452"/>
      <c r="O19" s="1453"/>
      <c r="P19" s="775"/>
      <c r="Q19" s="775"/>
      <c r="R19" s="775"/>
      <c r="S19" s="774"/>
      <c r="T19" s="773"/>
      <c r="U19" s="772"/>
    </row>
    <row r="20" spans="1:21" ht="35.1" customHeight="1" x14ac:dyDescent="0.15">
      <c r="A20" s="771" t="s">
        <v>940</v>
      </c>
      <c r="B20" s="779">
        <v>12</v>
      </c>
      <c r="C20" s="778"/>
      <c r="D20" s="777"/>
      <c r="E20" s="1448"/>
      <c r="F20" s="1449"/>
      <c r="G20" s="1450"/>
      <c r="H20" s="776"/>
      <c r="I20" s="776"/>
      <c r="J20" s="776"/>
      <c r="K20" s="776"/>
      <c r="L20" s="776"/>
      <c r="M20" s="1451"/>
      <c r="N20" s="1452"/>
      <c r="O20" s="1453"/>
      <c r="P20" s="775"/>
      <c r="Q20" s="775"/>
      <c r="R20" s="775"/>
      <c r="S20" s="774"/>
      <c r="T20" s="773"/>
      <c r="U20" s="772"/>
    </row>
    <row r="21" spans="1:21" ht="35.1" customHeight="1" x14ac:dyDescent="0.15">
      <c r="A21" s="771" t="s">
        <v>940</v>
      </c>
      <c r="B21" s="779">
        <v>13</v>
      </c>
      <c r="C21" s="778"/>
      <c r="D21" s="777"/>
      <c r="E21" s="1448"/>
      <c r="F21" s="1449"/>
      <c r="G21" s="1450"/>
      <c r="H21" s="776"/>
      <c r="I21" s="776"/>
      <c r="J21" s="776"/>
      <c r="K21" s="776"/>
      <c r="L21" s="776"/>
      <c r="M21" s="1451"/>
      <c r="N21" s="1452"/>
      <c r="O21" s="1453"/>
      <c r="P21" s="775"/>
      <c r="Q21" s="775"/>
      <c r="R21" s="775"/>
      <c r="S21" s="774"/>
      <c r="T21" s="773"/>
      <c r="U21" s="772"/>
    </row>
    <row r="22" spans="1:21" ht="35.1" customHeight="1" x14ac:dyDescent="0.15">
      <c r="A22" s="771" t="s">
        <v>940</v>
      </c>
      <c r="B22" s="779">
        <v>14</v>
      </c>
      <c r="C22" s="778"/>
      <c r="D22" s="777"/>
      <c r="E22" s="1448"/>
      <c r="F22" s="1449"/>
      <c r="G22" s="1450"/>
      <c r="H22" s="776"/>
      <c r="I22" s="776"/>
      <c r="J22" s="776"/>
      <c r="K22" s="776"/>
      <c r="L22" s="776"/>
      <c r="M22" s="1451"/>
      <c r="N22" s="1452"/>
      <c r="O22" s="1453"/>
      <c r="P22" s="775"/>
      <c r="Q22" s="775"/>
      <c r="R22" s="775"/>
      <c r="S22" s="774"/>
      <c r="T22" s="773"/>
      <c r="U22" s="772"/>
    </row>
    <row r="23" spans="1:21" ht="35.1" customHeight="1" thickBot="1" x14ac:dyDescent="0.2">
      <c r="A23" s="771" t="s">
        <v>940</v>
      </c>
      <c r="B23" s="770">
        <v>15</v>
      </c>
      <c r="C23" s="769"/>
      <c r="D23" s="768"/>
      <c r="E23" s="1511"/>
      <c r="F23" s="1512"/>
      <c r="G23" s="1513"/>
      <c r="H23" s="767"/>
      <c r="I23" s="767"/>
      <c r="J23" s="767"/>
      <c r="K23" s="767"/>
      <c r="L23" s="767"/>
      <c r="M23" s="1514"/>
      <c r="N23" s="1515"/>
      <c r="O23" s="1516"/>
      <c r="P23" s="766"/>
      <c r="Q23" s="766"/>
      <c r="R23" s="766"/>
      <c r="S23" s="765"/>
      <c r="T23" s="764"/>
      <c r="U23" s="763"/>
    </row>
    <row r="24" spans="1:21" x14ac:dyDescent="0.15">
      <c r="K24" s="1501" t="s">
        <v>939</v>
      </c>
      <c r="L24" s="1501"/>
      <c r="M24" s="1501"/>
      <c r="N24" s="1501"/>
      <c r="O24" s="1501"/>
      <c r="P24" s="1501"/>
    </row>
    <row r="42" spans="11:13" x14ac:dyDescent="0.15">
      <c r="K42" s="1477" t="s">
        <v>938</v>
      </c>
      <c r="L42" s="1477"/>
      <c r="M42" s="1477"/>
    </row>
    <row r="43" spans="11:13" x14ac:dyDescent="0.15">
      <c r="K43" s="1477"/>
      <c r="L43" s="1477"/>
      <c r="M43" s="1477"/>
    </row>
    <row r="44" spans="11:13" x14ac:dyDescent="0.15">
      <c r="K44" s="1477"/>
      <c r="L44" s="1477"/>
      <c r="M44" s="1477"/>
    </row>
    <row r="45" spans="11:13" x14ac:dyDescent="0.15">
      <c r="K45" s="1477"/>
      <c r="L45" s="1477"/>
      <c r="M45" s="1477"/>
    </row>
    <row r="46" spans="11:13" x14ac:dyDescent="0.15">
      <c r="K46" s="1477"/>
      <c r="L46" s="1477"/>
      <c r="M46" s="1477"/>
    </row>
    <row r="47" spans="11:13" x14ac:dyDescent="0.15">
      <c r="K47" s="1477"/>
      <c r="L47" s="1477"/>
      <c r="M47" s="1477"/>
    </row>
    <row r="61" spans="14:21" ht="15.75" customHeight="1" x14ac:dyDescent="0.15">
      <c r="N61" s="1500" t="str">
        <f>D5&amp;"階"&amp;F5</f>
        <v>1階</v>
      </c>
      <c r="O61" s="1500"/>
      <c r="P61" s="1500"/>
      <c r="Q61" s="1500"/>
      <c r="R61" s="1500"/>
      <c r="S61" s="1500"/>
      <c r="T61" s="1500"/>
      <c r="U61" s="1500"/>
    </row>
    <row r="62" spans="14:21" x14ac:dyDescent="0.15">
      <c r="N62" s="1500"/>
      <c r="O62" s="1500"/>
      <c r="P62" s="1500"/>
      <c r="Q62" s="1500"/>
      <c r="R62" s="1500"/>
      <c r="S62" s="1500"/>
      <c r="T62" s="1500"/>
      <c r="U62" s="1500"/>
    </row>
    <row r="63" spans="14:21" x14ac:dyDescent="0.15">
      <c r="N63" s="1500"/>
      <c r="O63" s="1500"/>
      <c r="P63" s="1500"/>
      <c r="Q63" s="1500"/>
      <c r="R63" s="1500"/>
      <c r="S63" s="1500"/>
      <c r="T63" s="1500"/>
      <c r="U63" s="1500"/>
    </row>
    <row r="65" spans="2:22" ht="25.5" x14ac:dyDescent="0.15">
      <c r="B65" s="1496" t="str">
        <f>B3&amp;E3&amp;"　"&amp;B2</f>
        <v>○○病院○○工事（　）　新築後１年点検</v>
      </c>
      <c r="C65" s="1497"/>
      <c r="D65" s="1497"/>
      <c r="E65" s="1497"/>
      <c r="F65" s="1497"/>
      <c r="G65" s="1497"/>
      <c r="H65" s="1497"/>
      <c r="I65" s="1497"/>
      <c r="J65" s="1497"/>
      <c r="K65" s="1497"/>
      <c r="L65" s="1497"/>
      <c r="M65" s="1497"/>
      <c r="N65" s="1497"/>
      <c r="O65" s="1497"/>
      <c r="P65" s="1497"/>
      <c r="Q65" s="1497"/>
      <c r="R65" s="1498" t="s">
        <v>937</v>
      </c>
      <c r="S65" s="1498"/>
      <c r="T65" s="1498"/>
      <c r="U65" s="1499"/>
    </row>
    <row r="67" spans="2:22" ht="15.75" customHeight="1" x14ac:dyDescent="0.15">
      <c r="C67" s="1478" t="s">
        <v>936</v>
      </c>
      <c r="D67" s="1479"/>
      <c r="E67" s="1479"/>
      <c r="F67" s="1479"/>
      <c r="G67" s="1480"/>
      <c r="I67" s="1478" t="s">
        <v>936</v>
      </c>
      <c r="J67" s="1479"/>
      <c r="K67" s="1479"/>
      <c r="L67" s="1479"/>
      <c r="M67" s="1479"/>
      <c r="N67" s="1480"/>
      <c r="P67" s="1487"/>
      <c r="Q67" s="1488"/>
      <c r="R67" s="1488"/>
      <c r="S67" s="1488"/>
      <c r="T67" s="1488"/>
      <c r="U67" s="1489"/>
    </row>
    <row r="68" spans="2:22" ht="15.75" customHeight="1" x14ac:dyDescent="0.15">
      <c r="C68" s="1481"/>
      <c r="D68" s="1482"/>
      <c r="E68" s="1482"/>
      <c r="F68" s="1482"/>
      <c r="G68" s="1483"/>
      <c r="I68" s="1481"/>
      <c r="J68" s="1482"/>
      <c r="K68" s="1482"/>
      <c r="L68" s="1482"/>
      <c r="M68" s="1482"/>
      <c r="N68" s="1483"/>
      <c r="P68" s="1490"/>
      <c r="Q68" s="1491"/>
      <c r="R68" s="1491"/>
      <c r="S68" s="1491"/>
      <c r="T68" s="1491"/>
      <c r="U68" s="1492"/>
    </row>
    <row r="69" spans="2:22" ht="15.75" customHeight="1" x14ac:dyDescent="0.15">
      <c r="C69" s="1481"/>
      <c r="D69" s="1482"/>
      <c r="E69" s="1482"/>
      <c r="F69" s="1482"/>
      <c r="G69" s="1483"/>
      <c r="I69" s="1481"/>
      <c r="J69" s="1482"/>
      <c r="K69" s="1482"/>
      <c r="L69" s="1482"/>
      <c r="M69" s="1482"/>
      <c r="N69" s="1483"/>
      <c r="O69" s="762"/>
      <c r="P69" s="1490"/>
      <c r="Q69" s="1491"/>
      <c r="R69" s="1491"/>
      <c r="S69" s="1491"/>
      <c r="T69" s="1491"/>
      <c r="U69" s="1492"/>
      <c r="V69" s="762"/>
    </row>
    <row r="70" spans="2:22" ht="15.75" customHeight="1" x14ac:dyDescent="0.15">
      <c r="C70" s="1481"/>
      <c r="D70" s="1482"/>
      <c r="E70" s="1482"/>
      <c r="F70" s="1482"/>
      <c r="G70" s="1483"/>
      <c r="I70" s="1481"/>
      <c r="J70" s="1482"/>
      <c r="K70" s="1482"/>
      <c r="L70" s="1482"/>
      <c r="M70" s="1482"/>
      <c r="N70" s="1483"/>
      <c r="P70" s="1490"/>
      <c r="Q70" s="1491"/>
      <c r="R70" s="1491"/>
      <c r="S70" s="1491"/>
      <c r="T70" s="1491"/>
      <c r="U70" s="1492"/>
    </row>
    <row r="71" spans="2:22" ht="15.75" customHeight="1" x14ac:dyDescent="0.15">
      <c r="C71" s="1481"/>
      <c r="D71" s="1482"/>
      <c r="E71" s="1482"/>
      <c r="F71" s="1482"/>
      <c r="G71" s="1483"/>
      <c r="I71" s="1481"/>
      <c r="J71" s="1482"/>
      <c r="K71" s="1482"/>
      <c r="L71" s="1482"/>
      <c r="M71" s="1482"/>
      <c r="N71" s="1483"/>
      <c r="P71" s="1490"/>
      <c r="Q71" s="1491"/>
      <c r="R71" s="1491"/>
      <c r="S71" s="1491"/>
      <c r="T71" s="1491"/>
      <c r="U71" s="1492"/>
    </row>
    <row r="72" spans="2:22" ht="15.75" customHeight="1" x14ac:dyDescent="0.15">
      <c r="C72" s="1481"/>
      <c r="D72" s="1482"/>
      <c r="E72" s="1482"/>
      <c r="F72" s="1482"/>
      <c r="G72" s="1483"/>
      <c r="I72" s="1481"/>
      <c r="J72" s="1482"/>
      <c r="K72" s="1482"/>
      <c r="L72" s="1482"/>
      <c r="M72" s="1482"/>
      <c r="N72" s="1483"/>
      <c r="P72" s="1490"/>
      <c r="Q72" s="1491"/>
      <c r="R72" s="1491"/>
      <c r="S72" s="1491"/>
      <c r="T72" s="1491"/>
      <c r="U72" s="1492"/>
    </row>
    <row r="73" spans="2:22" ht="15.75" customHeight="1" x14ac:dyDescent="0.15">
      <c r="C73" s="1481"/>
      <c r="D73" s="1482"/>
      <c r="E73" s="1482"/>
      <c r="F73" s="1482"/>
      <c r="G73" s="1483"/>
      <c r="I73" s="1481"/>
      <c r="J73" s="1482"/>
      <c r="K73" s="1482"/>
      <c r="L73" s="1482"/>
      <c r="M73" s="1482"/>
      <c r="N73" s="1483"/>
      <c r="P73" s="1490"/>
      <c r="Q73" s="1491"/>
      <c r="R73" s="1491"/>
      <c r="S73" s="1491"/>
      <c r="T73" s="1491"/>
      <c r="U73" s="1492"/>
    </row>
    <row r="74" spans="2:22" ht="15.75" customHeight="1" x14ac:dyDescent="0.15">
      <c r="C74" s="1481"/>
      <c r="D74" s="1482"/>
      <c r="E74" s="1482"/>
      <c r="F74" s="1482"/>
      <c r="G74" s="1483"/>
      <c r="I74" s="1481"/>
      <c r="J74" s="1482"/>
      <c r="K74" s="1482"/>
      <c r="L74" s="1482"/>
      <c r="M74" s="1482"/>
      <c r="N74" s="1483"/>
      <c r="P74" s="1490"/>
      <c r="Q74" s="1491"/>
      <c r="R74" s="1491"/>
      <c r="S74" s="1491"/>
      <c r="T74" s="1491"/>
      <c r="U74" s="1492"/>
    </row>
    <row r="75" spans="2:22" ht="15.75" customHeight="1" x14ac:dyDescent="0.15">
      <c r="C75" s="1481"/>
      <c r="D75" s="1482"/>
      <c r="E75" s="1482"/>
      <c r="F75" s="1482"/>
      <c r="G75" s="1483"/>
      <c r="I75" s="1481"/>
      <c r="J75" s="1482"/>
      <c r="K75" s="1482"/>
      <c r="L75" s="1482"/>
      <c r="M75" s="1482"/>
      <c r="N75" s="1483"/>
      <c r="P75" s="1490"/>
      <c r="Q75" s="1491"/>
      <c r="R75" s="1491"/>
      <c r="S75" s="1491"/>
      <c r="T75" s="1491"/>
      <c r="U75" s="1492"/>
    </row>
    <row r="76" spans="2:22" ht="15.75" customHeight="1" x14ac:dyDescent="0.15">
      <c r="C76" s="1481"/>
      <c r="D76" s="1482"/>
      <c r="E76" s="1482"/>
      <c r="F76" s="1482"/>
      <c r="G76" s="1483"/>
      <c r="I76" s="1481"/>
      <c r="J76" s="1482"/>
      <c r="K76" s="1482"/>
      <c r="L76" s="1482"/>
      <c r="M76" s="1482"/>
      <c r="N76" s="1483"/>
      <c r="P76" s="1490"/>
      <c r="Q76" s="1491"/>
      <c r="R76" s="1491"/>
      <c r="S76" s="1491"/>
      <c r="T76" s="1491"/>
      <c r="U76" s="1492"/>
    </row>
    <row r="77" spans="2:22" ht="15.75" customHeight="1" x14ac:dyDescent="0.15">
      <c r="C77" s="1481"/>
      <c r="D77" s="1482"/>
      <c r="E77" s="1482"/>
      <c r="F77" s="1482"/>
      <c r="G77" s="1483"/>
      <c r="I77" s="1481"/>
      <c r="J77" s="1482"/>
      <c r="K77" s="1482"/>
      <c r="L77" s="1482"/>
      <c r="M77" s="1482"/>
      <c r="N77" s="1483"/>
      <c r="P77" s="1490"/>
      <c r="Q77" s="1491"/>
      <c r="R77" s="1491"/>
      <c r="S77" s="1491"/>
      <c r="T77" s="1491"/>
      <c r="U77" s="1492"/>
    </row>
    <row r="78" spans="2:22" ht="15.75" customHeight="1" x14ac:dyDescent="0.15">
      <c r="C78" s="1484"/>
      <c r="D78" s="1485"/>
      <c r="E78" s="1485"/>
      <c r="F78" s="1485"/>
      <c r="G78" s="1486"/>
      <c r="I78" s="1484"/>
      <c r="J78" s="1485"/>
      <c r="K78" s="1485"/>
      <c r="L78" s="1485"/>
      <c r="M78" s="1485"/>
      <c r="N78" s="1486"/>
      <c r="P78" s="1493"/>
      <c r="Q78" s="1494"/>
      <c r="R78" s="1494"/>
      <c r="S78" s="1494"/>
      <c r="T78" s="1494"/>
      <c r="U78" s="1495"/>
    </row>
    <row r="79" spans="2:22" x14ac:dyDescent="0.15">
      <c r="C79" s="760" t="s">
        <v>935</v>
      </c>
      <c r="D79" s="760"/>
      <c r="E79" s="760"/>
      <c r="F79" s="760"/>
      <c r="G79" s="760"/>
      <c r="I79" s="760" t="s">
        <v>934</v>
      </c>
      <c r="J79" s="761"/>
      <c r="K79" s="761"/>
      <c r="L79" s="761"/>
      <c r="M79" s="760"/>
      <c r="N79" s="760"/>
      <c r="P79" s="760" t="s">
        <v>933</v>
      </c>
      <c r="Q79" s="760"/>
      <c r="R79" s="760"/>
      <c r="S79" s="760"/>
      <c r="T79" s="761"/>
      <c r="U79" s="760"/>
    </row>
    <row r="80" spans="2:22" x14ac:dyDescent="0.15">
      <c r="D80" s="759"/>
    </row>
    <row r="81" spans="3:21" x14ac:dyDescent="0.15">
      <c r="C81" s="1487"/>
      <c r="D81" s="1488"/>
      <c r="E81" s="1488"/>
      <c r="F81" s="1488"/>
      <c r="G81" s="1489"/>
      <c r="I81" s="1487"/>
      <c r="J81" s="1488"/>
      <c r="K81" s="1488"/>
      <c r="L81" s="1488"/>
      <c r="M81" s="1488"/>
      <c r="N81" s="1489"/>
      <c r="P81" s="1487"/>
      <c r="Q81" s="1488"/>
      <c r="R81" s="1488"/>
      <c r="S81" s="1488"/>
      <c r="T81" s="1488"/>
      <c r="U81" s="1489"/>
    </row>
    <row r="82" spans="3:21" x14ac:dyDescent="0.15">
      <c r="C82" s="1490"/>
      <c r="D82" s="1491"/>
      <c r="E82" s="1491"/>
      <c r="F82" s="1491"/>
      <c r="G82" s="1492"/>
      <c r="I82" s="1490"/>
      <c r="J82" s="1491"/>
      <c r="K82" s="1491"/>
      <c r="L82" s="1491"/>
      <c r="M82" s="1491"/>
      <c r="N82" s="1492"/>
      <c r="P82" s="1490"/>
      <c r="Q82" s="1491"/>
      <c r="R82" s="1491"/>
      <c r="S82" s="1491"/>
      <c r="T82" s="1491"/>
      <c r="U82" s="1492"/>
    </row>
    <row r="83" spans="3:21" x14ac:dyDescent="0.15">
      <c r="C83" s="1490"/>
      <c r="D83" s="1491"/>
      <c r="E83" s="1491"/>
      <c r="F83" s="1491"/>
      <c r="G83" s="1492"/>
      <c r="I83" s="1490"/>
      <c r="J83" s="1491"/>
      <c r="K83" s="1491"/>
      <c r="L83" s="1491"/>
      <c r="M83" s="1491"/>
      <c r="N83" s="1492"/>
      <c r="O83" s="762"/>
      <c r="P83" s="1490"/>
      <c r="Q83" s="1491"/>
      <c r="R83" s="1491"/>
      <c r="S83" s="1491"/>
      <c r="T83" s="1491"/>
      <c r="U83" s="1492"/>
    </row>
    <row r="84" spans="3:21" x14ac:dyDescent="0.15">
      <c r="C84" s="1490"/>
      <c r="D84" s="1491"/>
      <c r="E84" s="1491"/>
      <c r="F84" s="1491"/>
      <c r="G84" s="1492"/>
      <c r="I84" s="1490"/>
      <c r="J84" s="1491"/>
      <c r="K84" s="1491"/>
      <c r="L84" s="1491"/>
      <c r="M84" s="1491"/>
      <c r="N84" s="1492"/>
      <c r="P84" s="1490"/>
      <c r="Q84" s="1491"/>
      <c r="R84" s="1491"/>
      <c r="S84" s="1491"/>
      <c r="T84" s="1491"/>
      <c r="U84" s="1492"/>
    </row>
    <row r="85" spans="3:21" x14ac:dyDescent="0.15">
      <c r="C85" s="1490"/>
      <c r="D85" s="1491"/>
      <c r="E85" s="1491"/>
      <c r="F85" s="1491"/>
      <c r="G85" s="1492"/>
      <c r="I85" s="1490"/>
      <c r="J85" s="1491"/>
      <c r="K85" s="1491"/>
      <c r="L85" s="1491"/>
      <c r="M85" s="1491"/>
      <c r="N85" s="1492"/>
      <c r="P85" s="1490"/>
      <c r="Q85" s="1491"/>
      <c r="R85" s="1491"/>
      <c r="S85" s="1491"/>
      <c r="T85" s="1491"/>
      <c r="U85" s="1492"/>
    </row>
    <row r="86" spans="3:21" x14ac:dyDescent="0.15">
      <c r="C86" s="1490"/>
      <c r="D86" s="1491"/>
      <c r="E86" s="1491"/>
      <c r="F86" s="1491"/>
      <c r="G86" s="1492"/>
      <c r="I86" s="1490"/>
      <c r="J86" s="1491"/>
      <c r="K86" s="1491"/>
      <c r="L86" s="1491"/>
      <c r="M86" s="1491"/>
      <c r="N86" s="1492"/>
      <c r="P86" s="1490"/>
      <c r="Q86" s="1491"/>
      <c r="R86" s="1491"/>
      <c r="S86" s="1491"/>
      <c r="T86" s="1491"/>
      <c r="U86" s="1492"/>
    </row>
    <row r="87" spans="3:21" x14ac:dyDescent="0.15">
      <c r="C87" s="1490"/>
      <c r="D87" s="1491"/>
      <c r="E87" s="1491"/>
      <c r="F87" s="1491"/>
      <c r="G87" s="1492"/>
      <c r="I87" s="1490"/>
      <c r="J87" s="1491"/>
      <c r="K87" s="1491"/>
      <c r="L87" s="1491"/>
      <c r="M87" s="1491"/>
      <c r="N87" s="1492"/>
      <c r="P87" s="1490"/>
      <c r="Q87" s="1491"/>
      <c r="R87" s="1491"/>
      <c r="S87" s="1491"/>
      <c r="T87" s="1491"/>
      <c r="U87" s="1492"/>
    </row>
    <row r="88" spans="3:21" x14ac:dyDescent="0.15">
      <c r="C88" s="1490"/>
      <c r="D88" s="1491"/>
      <c r="E88" s="1491"/>
      <c r="F88" s="1491"/>
      <c r="G88" s="1492"/>
      <c r="I88" s="1490"/>
      <c r="J88" s="1491"/>
      <c r="K88" s="1491"/>
      <c r="L88" s="1491"/>
      <c r="M88" s="1491"/>
      <c r="N88" s="1492"/>
      <c r="P88" s="1490"/>
      <c r="Q88" s="1491"/>
      <c r="R88" s="1491"/>
      <c r="S88" s="1491"/>
      <c r="T88" s="1491"/>
      <c r="U88" s="1492"/>
    </row>
    <row r="89" spans="3:21" x14ac:dyDescent="0.15">
      <c r="C89" s="1490"/>
      <c r="D89" s="1491"/>
      <c r="E89" s="1491"/>
      <c r="F89" s="1491"/>
      <c r="G89" s="1492"/>
      <c r="I89" s="1490"/>
      <c r="J89" s="1491"/>
      <c r="K89" s="1491"/>
      <c r="L89" s="1491"/>
      <c r="M89" s="1491"/>
      <c r="N89" s="1492"/>
      <c r="P89" s="1490"/>
      <c r="Q89" s="1491"/>
      <c r="R89" s="1491"/>
      <c r="S89" s="1491"/>
      <c r="T89" s="1491"/>
      <c r="U89" s="1492"/>
    </row>
    <row r="90" spans="3:21" x14ac:dyDescent="0.15">
      <c r="C90" s="1490"/>
      <c r="D90" s="1491"/>
      <c r="E90" s="1491"/>
      <c r="F90" s="1491"/>
      <c r="G90" s="1492"/>
      <c r="I90" s="1490"/>
      <c r="J90" s="1491"/>
      <c r="K90" s="1491"/>
      <c r="L90" s="1491"/>
      <c r="M90" s="1491"/>
      <c r="N90" s="1492"/>
      <c r="P90" s="1490"/>
      <c r="Q90" s="1491"/>
      <c r="R90" s="1491"/>
      <c r="S90" s="1491"/>
      <c r="T90" s="1491"/>
      <c r="U90" s="1492"/>
    </row>
    <row r="91" spans="3:21" x14ac:dyDescent="0.15">
      <c r="C91" s="1490"/>
      <c r="D91" s="1491"/>
      <c r="E91" s="1491"/>
      <c r="F91" s="1491"/>
      <c r="G91" s="1492"/>
      <c r="I91" s="1490"/>
      <c r="J91" s="1491"/>
      <c r="K91" s="1491"/>
      <c r="L91" s="1491"/>
      <c r="M91" s="1491"/>
      <c r="N91" s="1492"/>
      <c r="P91" s="1490"/>
      <c r="Q91" s="1491"/>
      <c r="R91" s="1491"/>
      <c r="S91" s="1491"/>
      <c r="T91" s="1491"/>
      <c r="U91" s="1492"/>
    </row>
    <row r="92" spans="3:21" x14ac:dyDescent="0.15">
      <c r="C92" s="1493"/>
      <c r="D92" s="1494"/>
      <c r="E92" s="1494"/>
      <c r="F92" s="1494"/>
      <c r="G92" s="1495"/>
      <c r="I92" s="1493"/>
      <c r="J92" s="1494"/>
      <c r="K92" s="1494"/>
      <c r="L92" s="1494"/>
      <c r="M92" s="1494"/>
      <c r="N92" s="1495"/>
      <c r="P92" s="1493"/>
      <c r="Q92" s="1494"/>
      <c r="R92" s="1494"/>
      <c r="S92" s="1494"/>
      <c r="T92" s="1494"/>
      <c r="U92" s="1495"/>
    </row>
    <row r="93" spans="3:21" x14ac:dyDescent="0.15">
      <c r="C93" s="760" t="s">
        <v>932</v>
      </c>
      <c r="D93" s="760"/>
      <c r="E93" s="760"/>
      <c r="F93" s="760"/>
      <c r="G93" s="760"/>
      <c r="I93" s="760" t="s">
        <v>932</v>
      </c>
      <c r="J93" s="761"/>
      <c r="K93" s="761"/>
      <c r="L93" s="761"/>
      <c r="M93" s="760"/>
      <c r="N93" s="760"/>
      <c r="P93" s="760" t="s">
        <v>932</v>
      </c>
      <c r="Q93" s="760"/>
      <c r="R93" s="760"/>
      <c r="S93" s="760"/>
      <c r="T93" s="761"/>
      <c r="U93" s="760"/>
    </row>
    <row r="94" spans="3:21" x14ac:dyDescent="0.15">
      <c r="D94" s="759"/>
    </row>
    <row r="95" spans="3:21" x14ac:dyDescent="0.15">
      <c r="C95" s="1487"/>
      <c r="D95" s="1488"/>
      <c r="E95" s="1488"/>
      <c r="F95" s="1488"/>
      <c r="G95" s="1489"/>
      <c r="I95" s="1487"/>
      <c r="J95" s="1488"/>
      <c r="K95" s="1488"/>
      <c r="L95" s="1488"/>
      <c r="M95" s="1488"/>
      <c r="N95" s="1489"/>
      <c r="P95" s="1487"/>
      <c r="Q95" s="1488"/>
      <c r="R95" s="1488"/>
      <c r="S95" s="1488"/>
      <c r="T95" s="1488"/>
      <c r="U95" s="1489"/>
    </row>
    <row r="96" spans="3:21" x14ac:dyDescent="0.15">
      <c r="C96" s="1490"/>
      <c r="D96" s="1491"/>
      <c r="E96" s="1491"/>
      <c r="F96" s="1491"/>
      <c r="G96" s="1492"/>
      <c r="I96" s="1490"/>
      <c r="J96" s="1491"/>
      <c r="K96" s="1491"/>
      <c r="L96" s="1491"/>
      <c r="M96" s="1491"/>
      <c r="N96" s="1492"/>
      <c r="P96" s="1490"/>
      <c r="Q96" s="1491"/>
      <c r="R96" s="1491"/>
      <c r="S96" s="1491"/>
      <c r="T96" s="1491"/>
      <c r="U96" s="1492"/>
    </row>
    <row r="97" spans="3:21" x14ac:dyDescent="0.15">
      <c r="C97" s="1490"/>
      <c r="D97" s="1491"/>
      <c r="E97" s="1491"/>
      <c r="F97" s="1491"/>
      <c r="G97" s="1492"/>
      <c r="I97" s="1490"/>
      <c r="J97" s="1491"/>
      <c r="K97" s="1491"/>
      <c r="L97" s="1491"/>
      <c r="M97" s="1491"/>
      <c r="N97" s="1492"/>
      <c r="O97" s="762"/>
      <c r="P97" s="1490"/>
      <c r="Q97" s="1491"/>
      <c r="R97" s="1491"/>
      <c r="S97" s="1491"/>
      <c r="T97" s="1491"/>
      <c r="U97" s="1492"/>
    </row>
    <row r="98" spans="3:21" x14ac:dyDescent="0.15">
      <c r="C98" s="1490"/>
      <c r="D98" s="1491"/>
      <c r="E98" s="1491"/>
      <c r="F98" s="1491"/>
      <c r="G98" s="1492"/>
      <c r="I98" s="1490"/>
      <c r="J98" s="1491"/>
      <c r="K98" s="1491"/>
      <c r="L98" s="1491"/>
      <c r="M98" s="1491"/>
      <c r="N98" s="1492"/>
      <c r="P98" s="1490"/>
      <c r="Q98" s="1491"/>
      <c r="R98" s="1491"/>
      <c r="S98" s="1491"/>
      <c r="T98" s="1491"/>
      <c r="U98" s="1492"/>
    </row>
    <row r="99" spans="3:21" x14ac:dyDescent="0.15">
      <c r="C99" s="1490"/>
      <c r="D99" s="1491"/>
      <c r="E99" s="1491"/>
      <c r="F99" s="1491"/>
      <c r="G99" s="1492"/>
      <c r="I99" s="1490"/>
      <c r="J99" s="1491"/>
      <c r="K99" s="1491"/>
      <c r="L99" s="1491"/>
      <c r="M99" s="1491"/>
      <c r="N99" s="1492"/>
      <c r="P99" s="1490"/>
      <c r="Q99" s="1491"/>
      <c r="R99" s="1491"/>
      <c r="S99" s="1491"/>
      <c r="T99" s="1491"/>
      <c r="U99" s="1492"/>
    </row>
    <row r="100" spans="3:21" x14ac:dyDescent="0.15">
      <c r="C100" s="1490"/>
      <c r="D100" s="1491"/>
      <c r="E100" s="1491"/>
      <c r="F100" s="1491"/>
      <c r="G100" s="1492"/>
      <c r="I100" s="1490"/>
      <c r="J100" s="1491"/>
      <c r="K100" s="1491"/>
      <c r="L100" s="1491"/>
      <c r="M100" s="1491"/>
      <c r="N100" s="1492"/>
      <c r="P100" s="1490"/>
      <c r="Q100" s="1491"/>
      <c r="R100" s="1491"/>
      <c r="S100" s="1491"/>
      <c r="T100" s="1491"/>
      <c r="U100" s="1492"/>
    </row>
    <row r="101" spans="3:21" x14ac:dyDescent="0.15">
      <c r="C101" s="1490"/>
      <c r="D101" s="1491"/>
      <c r="E101" s="1491"/>
      <c r="F101" s="1491"/>
      <c r="G101" s="1492"/>
      <c r="I101" s="1490"/>
      <c r="J101" s="1491"/>
      <c r="K101" s="1491"/>
      <c r="L101" s="1491"/>
      <c r="M101" s="1491"/>
      <c r="N101" s="1492"/>
      <c r="P101" s="1490"/>
      <c r="Q101" s="1491"/>
      <c r="R101" s="1491"/>
      <c r="S101" s="1491"/>
      <c r="T101" s="1491"/>
      <c r="U101" s="1492"/>
    </row>
    <row r="102" spans="3:21" x14ac:dyDescent="0.15">
      <c r="C102" s="1490"/>
      <c r="D102" s="1491"/>
      <c r="E102" s="1491"/>
      <c r="F102" s="1491"/>
      <c r="G102" s="1492"/>
      <c r="I102" s="1490"/>
      <c r="J102" s="1491"/>
      <c r="K102" s="1491"/>
      <c r="L102" s="1491"/>
      <c r="M102" s="1491"/>
      <c r="N102" s="1492"/>
      <c r="P102" s="1490"/>
      <c r="Q102" s="1491"/>
      <c r="R102" s="1491"/>
      <c r="S102" s="1491"/>
      <c r="T102" s="1491"/>
      <c r="U102" s="1492"/>
    </row>
    <row r="103" spans="3:21" x14ac:dyDescent="0.15">
      <c r="C103" s="1490"/>
      <c r="D103" s="1491"/>
      <c r="E103" s="1491"/>
      <c r="F103" s="1491"/>
      <c r="G103" s="1492"/>
      <c r="I103" s="1490"/>
      <c r="J103" s="1491"/>
      <c r="K103" s="1491"/>
      <c r="L103" s="1491"/>
      <c r="M103" s="1491"/>
      <c r="N103" s="1492"/>
      <c r="P103" s="1490"/>
      <c r="Q103" s="1491"/>
      <c r="R103" s="1491"/>
      <c r="S103" s="1491"/>
      <c r="T103" s="1491"/>
      <c r="U103" s="1492"/>
    </row>
    <row r="104" spans="3:21" x14ac:dyDescent="0.15">
      <c r="C104" s="1490"/>
      <c r="D104" s="1491"/>
      <c r="E104" s="1491"/>
      <c r="F104" s="1491"/>
      <c r="G104" s="1492"/>
      <c r="I104" s="1490"/>
      <c r="J104" s="1491"/>
      <c r="K104" s="1491"/>
      <c r="L104" s="1491"/>
      <c r="M104" s="1491"/>
      <c r="N104" s="1492"/>
      <c r="P104" s="1490"/>
      <c r="Q104" s="1491"/>
      <c r="R104" s="1491"/>
      <c r="S104" s="1491"/>
      <c r="T104" s="1491"/>
      <c r="U104" s="1492"/>
    </row>
    <row r="105" spans="3:21" x14ac:dyDescent="0.15">
      <c r="C105" s="1490"/>
      <c r="D105" s="1491"/>
      <c r="E105" s="1491"/>
      <c r="F105" s="1491"/>
      <c r="G105" s="1492"/>
      <c r="I105" s="1490"/>
      <c r="J105" s="1491"/>
      <c r="K105" s="1491"/>
      <c r="L105" s="1491"/>
      <c r="M105" s="1491"/>
      <c r="N105" s="1492"/>
      <c r="P105" s="1490"/>
      <c r="Q105" s="1491"/>
      <c r="R105" s="1491"/>
      <c r="S105" s="1491"/>
      <c r="T105" s="1491"/>
      <c r="U105" s="1492"/>
    </row>
    <row r="106" spans="3:21" x14ac:dyDescent="0.15">
      <c r="C106" s="1493"/>
      <c r="D106" s="1494"/>
      <c r="E106" s="1494"/>
      <c r="F106" s="1494"/>
      <c r="G106" s="1495"/>
      <c r="I106" s="1493"/>
      <c r="J106" s="1494"/>
      <c r="K106" s="1494"/>
      <c r="L106" s="1494"/>
      <c r="M106" s="1494"/>
      <c r="N106" s="1495"/>
      <c r="P106" s="1493"/>
      <c r="Q106" s="1494"/>
      <c r="R106" s="1494"/>
      <c r="S106" s="1494"/>
      <c r="T106" s="1494"/>
      <c r="U106" s="1495"/>
    </row>
    <row r="107" spans="3:21" x14ac:dyDescent="0.15">
      <c r="C107" s="760" t="s">
        <v>932</v>
      </c>
      <c r="D107" s="760"/>
      <c r="E107" s="760"/>
      <c r="F107" s="760"/>
      <c r="G107" s="760"/>
      <c r="I107" s="760" t="s">
        <v>932</v>
      </c>
      <c r="J107" s="761"/>
      <c r="K107" s="761"/>
      <c r="L107" s="761"/>
      <c r="M107" s="760"/>
      <c r="N107" s="760"/>
      <c r="P107" s="760" t="s">
        <v>932</v>
      </c>
      <c r="Q107" s="760"/>
      <c r="R107" s="760"/>
      <c r="S107" s="760"/>
      <c r="T107" s="761"/>
      <c r="U107" s="760"/>
    </row>
    <row r="108" spans="3:21" x14ac:dyDescent="0.15">
      <c r="D108" s="759"/>
    </row>
    <row r="109" spans="3:21" x14ac:dyDescent="0.15">
      <c r="C109" s="1487"/>
      <c r="D109" s="1488"/>
      <c r="E109" s="1488"/>
      <c r="F109" s="1488"/>
      <c r="G109" s="1489"/>
      <c r="I109" s="1487"/>
      <c r="J109" s="1488"/>
      <c r="K109" s="1488"/>
      <c r="L109" s="1488"/>
      <c r="M109" s="1488"/>
      <c r="N109" s="1489"/>
      <c r="P109" s="1487"/>
      <c r="Q109" s="1488"/>
      <c r="R109" s="1488"/>
      <c r="S109" s="1488"/>
      <c r="T109" s="1488"/>
      <c r="U109" s="1489"/>
    </row>
    <row r="110" spans="3:21" x14ac:dyDescent="0.15">
      <c r="C110" s="1490"/>
      <c r="D110" s="1491"/>
      <c r="E110" s="1491"/>
      <c r="F110" s="1491"/>
      <c r="G110" s="1492"/>
      <c r="I110" s="1490"/>
      <c r="J110" s="1491"/>
      <c r="K110" s="1491"/>
      <c r="L110" s="1491"/>
      <c r="M110" s="1491"/>
      <c r="N110" s="1492"/>
      <c r="P110" s="1490"/>
      <c r="Q110" s="1491"/>
      <c r="R110" s="1491"/>
      <c r="S110" s="1491"/>
      <c r="T110" s="1491"/>
      <c r="U110" s="1492"/>
    </row>
    <row r="111" spans="3:21" x14ac:dyDescent="0.15">
      <c r="C111" s="1490"/>
      <c r="D111" s="1491"/>
      <c r="E111" s="1491"/>
      <c r="F111" s="1491"/>
      <c r="G111" s="1492"/>
      <c r="I111" s="1490"/>
      <c r="J111" s="1491"/>
      <c r="K111" s="1491"/>
      <c r="L111" s="1491"/>
      <c r="M111" s="1491"/>
      <c r="N111" s="1492"/>
      <c r="O111" s="762"/>
      <c r="P111" s="1490"/>
      <c r="Q111" s="1491"/>
      <c r="R111" s="1491"/>
      <c r="S111" s="1491"/>
      <c r="T111" s="1491"/>
      <c r="U111" s="1492"/>
    </row>
    <row r="112" spans="3:21" x14ac:dyDescent="0.15">
      <c r="C112" s="1490"/>
      <c r="D112" s="1491"/>
      <c r="E112" s="1491"/>
      <c r="F112" s="1491"/>
      <c r="G112" s="1492"/>
      <c r="I112" s="1490"/>
      <c r="J112" s="1491"/>
      <c r="K112" s="1491"/>
      <c r="L112" s="1491"/>
      <c r="M112" s="1491"/>
      <c r="N112" s="1492"/>
      <c r="P112" s="1490"/>
      <c r="Q112" s="1491"/>
      <c r="R112" s="1491"/>
      <c r="S112" s="1491"/>
      <c r="T112" s="1491"/>
      <c r="U112" s="1492"/>
    </row>
    <row r="113" spans="3:21" x14ac:dyDescent="0.15">
      <c r="C113" s="1490"/>
      <c r="D113" s="1491"/>
      <c r="E113" s="1491"/>
      <c r="F113" s="1491"/>
      <c r="G113" s="1492"/>
      <c r="I113" s="1490"/>
      <c r="J113" s="1491"/>
      <c r="K113" s="1491"/>
      <c r="L113" s="1491"/>
      <c r="M113" s="1491"/>
      <c r="N113" s="1492"/>
      <c r="P113" s="1490"/>
      <c r="Q113" s="1491"/>
      <c r="R113" s="1491"/>
      <c r="S113" s="1491"/>
      <c r="T113" s="1491"/>
      <c r="U113" s="1492"/>
    </row>
    <row r="114" spans="3:21" x14ac:dyDescent="0.15">
      <c r="C114" s="1490"/>
      <c r="D114" s="1491"/>
      <c r="E114" s="1491"/>
      <c r="F114" s="1491"/>
      <c r="G114" s="1492"/>
      <c r="I114" s="1490"/>
      <c r="J114" s="1491"/>
      <c r="K114" s="1491"/>
      <c r="L114" s="1491"/>
      <c r="M114" s="1491"/>
      <c r="N114" s="1492"/>
      <c r="P114" s="1490"/>
      <c r="Q114" s="1491"/>
      <c r="R114" s="1491"/>
      <c r="S114" s="1491"/>
      <c r="T114" s="1491"/>
      <c r="U114" s="1492"/>
    </row>
    <row r="115" spans="3:21" x14ac:dyDescent="0.15">
      <c r="C115" s="1490"/>
      <c r="D115" s="1491"/>
      <c r="E115" s="1491"/>
      <c r="F115" s="1491"/>
      <c r="G115" s="1492"/>
      <c r="I115" s="1490"/>
      <c r="J115" s="1491"/>
      <c r="K115" s="1491"/>
      <c r="L115" s="1491"/>
      <c r="M115" s="1491"/>
      <c r="N115" s="1492"/>
      <c r="P115" s="1490"/>
      <c r="Q115" s="1491"/>
      <c r="R115" s="1491"/>
      <c r="S115" s="1491"/>
      <c r="T115" s="1491"/>
      <c r="U115" s="1492"/>
    </row>
    <row r="116" spans="3:21" x14ac:dyDescent="0.15">
      <c r="C116" s="1490"/>
      <c r="D116" s="1491"/>
      <c r="E116" s="1491"/>
      <c r="F116" s="1491"/>
      <c r="G116" s="1492"/>
      <c r="I116" s="1490"/>
      <c r="J116" s="1491"/>
      <c r="K116" s="1491"/>
      <c r="L116" s="1491"/>
      <c r="M116" s="1491"/>
      <c r="N116" s="1492"/>
      <c r="P116" s="1490"/>
      <c r="Q116" s="1491"/>
      <c r="R116" s="1491"/>
      <c r="S116" s="1491"/>
      <c r="T116" s="1491"/>
      <c r="U116" s="1492"/>
    </row>
    <row r="117" spans="3:21" x14ac:dyDescent="0.15">
      <c r="C117" s="1490"/>
      <c r="D117" s="1491"/>
      <c r="E117" s="1491"/>
      <c r="F117" s="1491"/>
      <c r="G117" s="1492"/>
      <c r="I117" s="1490"/>
      <c r="J117" s="1491"/>
      <c r="K117" s="1491"/>
      <c r="L117" s="1491"/>
      <c r="M117" s="1491"/>
      <c r="N117" s="1492"/>
      <c r="P117" s="1490"/>
      <c r="Q117" s="1491"/>
      <c r="R117" s="1491"/>
      <c r="S117" s="1491"/>
      <c r="T117" s="1491"/>
      <c r="U117" s="1492"/>
    </row>
    <row r="118" spans="3:21" x14ac:dyDescent="0.15">
      <c r="C118" s="1490"/>
      <c r="D118" s="1491"/>
      <c r="E118" s="1491"/>
      <c r="F118" s="1491"/>
      <c r="G118" s="1492"/>
      <c r="I118" s="1490"/>
      <c r="J118" s="1491"/>
      <c r="K118" s="1491"/>
      <c r="L118" s="1491"/>
      <c r="M118" s="1491"/>
      <c r="N118" s="1492"/>
      <c r="P118" s="1490"/>
      <c r="Q118" s="1491"/>
      <c r="R118" s="1491"/>
      <c r="S118" s="1491"/>
      <c r="T118" s="1491"/>
      <c r="U118" s="1492"/>
    </row>
    <row r="119" spans="3:21" x14ac:dyDescent="0.15">
      <c r="C119" s="1490"/>
      <c r="D119" s="1491"/>
      <c r="E119" s="1491"/>
      <c r="F119" s="1491"/>
      <c r="G119" s="1492"/>
      <c r="I119" s="1490"/>
      <c r="J119" s="1491"/>
      <c r="K119" s="1491"/>
      <c r="L119" s="1491"/>
      <c r="M119" s="1491"/>
      <c r="N119" s="1492"/>
      <c r="P119" s="1490"/>
      <c r="Q119" s="1491"/>
      <c r="R119" s="1491"/>
      <c r="S119" s="1491"/>
      <c r="T119" s="1491"/>
      <c r="U119" s="1492"/>
    </row>
    <row r="120" spans="3:21" x14ac:dyDescent="0.15">
      <c r="C120" s="1493"/>
      <c r="D120" s="1494"/>
      <c r="E120" s="1494"/>
      <c r="F120" s="1494"/>
      <c r="G120" s="1495"/>
      <c r="I120" s="1493"/>
      <c r="J120" s="1494"/>
      <c r="K120" s="1494"/>
      <c r="L120" s="1494"/>
      <c r="M120" s="1494"/>
      <c r="N120" s="1495"/>
      <c r="P120" s="1493"/>
      <c r="Q120" s="1494"/>
      <c r="R120" s="1494"/>
      <c r="S120" s="1494"/>
      <c r="T120" s="1494"/>
      <c r="U120" s="1495"/>
    </row>
    <row r="121" spans="3:21" x14ac:dyDescent="0.15">
      <c r="C121" s="760" t="s">
        <v>932</v>
      </c>
      <c r="D121" s="760"/>
      <c r="E121" s="760"/>
      <c r="F121" s="760"/>
      <c r="G121" s="760"/>
      <c r="I121" s="760" t="s">
        <v>932</v>
      </c>
      <c r="J121" s="761"/>
      <c r="K121" s="761"/>
      <c r="L121" s="761"/>
      <c r="M121" s="760"/>
      <c r="N121" s="760"/>
      <c r="P121" s="760" t="s">
        <v>932</v>
      </c>
      <c r="Q121" s="760"/>
      <c r="R121" s="760"/>
      <c r="S121" s="760"/>
      <c r="T121" s="761"/>
      <c r="U121" s="760"/>
    </row>
    <row r="122" spans="3:21" x14ac:dyDescent="0.15">
      <c r="D122" s="759"/>
    </row>
    <row r="123" spans="3:21" x14ac:dyDescent="0.15">
      <c r="C123" s="1487"/>
      <c r="D123" s="1488"/>
      <c r="E123" s="1488"/>
      <c r="F123" s="1488"/>
      <c r="G123" s="1489"/>
      <c r="I123" s="1487"/>
      <c r="J123" s="1488"/>
      <c r="K123" s="1488"/>
      <c r="L123" s="1488"/>
      <c r="M123" s="1488"/>
      <c r="N123" s="1489"/>
      <c r="P123" s="1487"/>
      <c r="Q123" s="1488"/>
      <c r="R123" s="1488"/>
      <c r="S123" s="1488"/>
      <c r="T123" s="1488"/>
      <c r="U123" s="1489"/>
    </row>
    <row r="124" spans="3:21" x14ac:dyDescent="0.15">
      <c r="C124" s="1490"/>
      <c r="D124" s="1491"/>
      <c r="E124" s="1491"/>
      <c r="F124" s="1491"/>
      <c r="G124" s="1492"/>
      <c r="I124" s="1490"/>
      <c r="J124" s="1491"/>
      <c r="K124" s="1491"/>
      <c r="L124" s="1491"/>
      <c r="M124" s="1491"/>
      <c r="N124" s="1492"/>
      <c r="P124" s="1490"/>
      <c r="Q124" s="1491"/>
      <c r="R124" s="1491"/>
      <c r="S124" s="1491"/>
      <c r="T124" s="1491"/>
      <c r="U124" s="1492"/>
    </row>
    <row r="125" spans="3:21" x14ac:dyDescent="0.15">
      <c r="C125" s="1490"/>
      <c r="D125" s="1491"/>
      <c r="E125" s="1491"/>
      <c r="F125" s="1491"/>
      <c r="G125" s="1492"/>
      <c r="I125" s="1490"/>
      <c r="J125" s="1491"/>
      <c r="K125" s="1491"/>
      <c r="L125" s="1491"/>
      <c r="M125" s="1491"/>
      <c r="N125" s="1492"/>
      <c r="O125" s="762"/>
      <c r="P125" s="1490"/>
      <c r="Q125" s="1491"/>
      <c r="R125" s="1491"/>
      <c r="S125" s="1491"/>
      <c r="T125" s="1491"/>
      <c r="U125" s="1492"/>
    </row>
    <row r="126" spans="3:21" x14ac:dyDescent="0.15">
      <c r="C126" s="1490"/>
      <c r="D126" s="1491"/>
      <c r="E126" s="1491"/>
      <c r="F126" s="1491"/>
      <c r="G126" s="1492"/>
      <c r="I126" s="1490"/>
      <c r="J126" s="1491"/>
      <c r="K126" s="1491"/>
      <c r="L126" s="1491"/>
      <c r="M126" s="1491"/>
      <c r="N126" s="1492"/>
      <c r="P126" s="1490"/>
      <c r="Q126" s="1491"/>
      <c r="R126" s="1491"/>
      <c r="S126" s="1491"/>
      <c r="T126" s="1491"/>
      <c r="U126" s="1492"/>
    </row>
    <row r="127" spans="3:21" x14ac:dyDescent="0.15">
      <c r="C127" s="1490"/>
      <c r="D127" s="1491"/>
      <c r="E127" s="1491"/>
      <c r="F127" s="1491"/>
      <c r="G127" s="1492"/>
      <c r="I127" s="1490"/>
      <c r="J127" s="1491"/>
      <c r="K127" s="1491"/>
      <c r="L127" s="1491"/>
      <c r="M127" s="1491"/>
      <c r="N127" s="1492"/>
      <c r="P127" s="1490"/>
      <c r="Q127" s="1491"/>
      <c r="R127" s="1491"/>
      <c r="S127" s="1491"/>
      <c r="T127" s="1491"/>
      <c r="U127" s="1492"/>
    </row>
    <row r="128" spans="3:21" x14ac:dyDescent="0.15">
      <c r="C128" s="1490"/>
      <c r="D128" s="1491"/>
      <c r="E128" s="1491"/>
      <c r="F128" s="1491"/>
      <c r="G128" s="1492"/>
      <c r="I128" s="1490"/>
      <c r="J128" s="1491"/>
      <c r="K128" s="1491"/>
      <c r="L128" s="1491"/>
      <c r="M128" s="1491"/>
      <c r="N128" s="1492"/>
      <c r="P128" s="1490"/>
      <c r="Q128" s="1491"/>
      <c r="R128" s="1491"/>
      <c r="S128" s="1491"/>
      <c r="T128" s="1491"/>
      <c r="U128" s="1492"/>
    </row>
    <row r="129" spans="3:21" x14ac:dyDescent="0.15">
      <c r="C129" s="1490"/>
      <c r="D129" s="1491"/>
      <c r="E129" s="1491"/>
      <c r="F129" s="1491"/>
      <c r="G129" s="1492"/>
      <c r="I129" s="1490"/>
      <c r="J129" s="1491"/>
      <c r="K129" s="1491"/>
      <c r="L129" s="1491"/>
      <c r="M129" s="1491"/>
      <c r="N129" s="1492"/>
      <c r="P129" s="1490"/>
      <c r="Q129" s="1491"/>
      <c r="R129" s="1491"/>
      <c r="S129" s="1491"/>
      <c r="T129" s="1491"/>
      <c r="U129" s="1492"/>
    </row>
    <row r="130" spans="3:21" x14ac:dyDescent="0.15">
      <c r="C130" s="1490"/>
      <c r="D130" s="1491"/>
      <c r="E130" s="1491"/>
      <c r="F130" s="1491"/>
      <c r="G130" s="1492"/>
      <c r="I130" s="1490"/>
      <c r="J130" s="1491"/>
      <c r="K130" s="1491"/>
      <c r="L130" s="1491"/>
      <c r="M130" s="1491"/>
      <c r="N130" s="1492"/>
      <c r="P130" s="1490"/>
      <c r="Q130" s="1491"/>
      <c r="R130" s="1491"/>
      <c r="S130" s="1491"/>
      <c r="T130" s="1491"/>
      <c r="U130" s="1492"/>
    </row>
    <row r="131" spans="3:21" x14ac:dyDescent="0.15">
      <c r="C131" s="1490"/>
      <c r="D131" s="1491"/>
      <c r="E131" s="1491"/>
      <c r="F131" s="1491"/>
      <c r="G131" s="1492"/>
      <c r="I131" s="1490"/>
      <c r="J131" s="1491"/>
      <c r="K131" s="1491"/>
      <c r="L131" s="1491"/>
      <c r="M131" s="1491"/>
      <c r="N131" s="1492"/>
      <c r="P131" s="1490"/>
      <c r="Q131" s="1491"/>
      <c r="R131" s="1491"/>
      <c r="S131" s="1491"/>
      <c r="T131" s="1491"/>
      <c r="U131" s="1492"/>
    </row>
    <row r="132" spans="3:21" x14ac:dyDescent="0.15">
      <c r="C132" s="1490"/>
      <c r="D132" s="1491"/>
      <c r="E132" s="1491"/>
      <c r="F132" s="1491"/>
      <c r="G132" s="1492"/>
      <c r="I132" s="1490"/>
      <c r="J132" s="1491"/>
      <c r="K132" s="1491"/>
      <c r="L132" s="1491"/>
      <c r="M132" s="1491"/>
      <c r="N132" s="1492"/>
      <c r="P132" s="1490"/>
      <c r="Q132" s="1491"/>
      <c r="R132" s="1491"/>
      <c r="S132" s="1491"/>
      <c r="T132" s="1491"/>
      <c r="U132" s="1492"/>
    </row>
    <row r="133" spans="3:21" x14ac:dyDescent="0.15">
      <c r="C133" s="1490"/>
      <c r="D133" s="1491"/>
      <c r="E133" s="1491"/>
      <c r="F133" s="1491"/>
      <c r="G133" s="1492"/>
      <c r="I133" s="1490"/>
      <c r="J133" s="1491"/>
      <c r="K133" s="1491"/>
      <c r="L133" s="1491"/>
      <c r="M133" s="1491"/>
      <c r="N133" s="1492"/>
      <c r="P133" s="1490"/>
      <c r="Q133" s="1491"/>
      <c r="R133" s="1491"/>
      <c r="S133" s="1491"/>
      <c r="T133" s="1491"/>
      <c r="U133" s="1492"/>
    </row>
    <row r="134" spans="3:21" x14ac:dyDescent="0.15">
      <c r="C134" s="1493"/>
      <c r="D134" s="1494"/>
      <c r="E134" s="1494"/>
      <c r="F134" s="1494"/>
      <c r="G134" s="1495"/>
      <c r="I134" s="1493"/>
      <c r="J134" s="1494"/>
      <c r="K134" s="1494"/>
      <c r="L134" s="1494"/>
      <c r="M134" s="1494"/>
      <c r="N134" s="1495"/>
      <c r="P134" s="1493"/>
      <c r="Q134" s="1494"/>
      <c r="R134" s="1494"/>
      <c r="S134" s="1494"/>
      <c r="T134" s="1494"/>
      <c r="U134" s="1495"/>
    </row>
    <row r="135" spans="3:21" x14ac:dyDescent="0.15">
      <c r="C135" s="760" t="s">
        <v>932</v>
      </c>
      <c r="D135" s="760"/>
      <c r="E135" s="760"/>
      <c r="F135" s="760"/>
      <c r="G135" s="760"/>
      <c r="I135" s="760" t="s">
        <v>932</v>
      </c>
      <c r="J135" s="761"/>
      <c r="K135" s="761"/>
      <c r="L135" s="761"/>
      <c r="M135" s="760"/>
      <c r="N135" s="760"/>
      <c r="P135" s="760" t="s">
        <v>932</v>
      </c>
      <c r="Q135" s="760"/>
      <c r="R135" s="760"/>
      <c r="S135" s="760"/>
      <c r="T135" s="761"/>
      <c r="U135" s="760"/>
    </row>
    <row r="136" spans="3:21" x14ac:dyDescent="0.15">
      <c r="D136" s="759"/>
    </row>
    <row r="137" spans="3:21" x14ac:dyDescent="0.15">
      <c r="C137" s="1487"/>
      <c r="D137" s="1488"/>
      <c r="E137" s="1488"/>
      <c r="F137" s="1488"/>
      <c r="G137" s="1489"/>
      <c r="I137" s="1487"/>
      <c r="J137" s="1488"/>
      <c r="K137" s="1488"/>
      <c r="L137" s="1488"/>
      <c r="M137" s="1488"/>
      <c r="N137" s="1489"/>
      <c r="P137" s="1487"/>
      <c r="Q137" s="1488"/>
      <c r="R137" s="1488"/>
      <c r="S137" s="1488"/>
      <c r="T137" s="1488"/>
      <c r="U137" s="1489"/>
    </row>
    <row r="138" spans="3:21" x14ac:dyDescent="0.15">
      <c r="C138" s="1490"/>
      <c r="D138" s="1491"/>
      <c r="E138" s="1491"/>
      <c r="F138" s="1491"/>
      <c r="G138" s="1492"/>
      <c r="I138" s="1490"/>
      <c r="J138" s="1491"/>
      <c r="K138" s="1491"/>
      <c r="L138" s="1491"/>
      <c r="M138" s="1491"/>
      <c r="N138" s="1492"/>
      <c r="P138" s="1490"/>
      <c r="Q138" s="1491"/>
      <c r="R138" s="1491"/>
      <c r="S138" s="1491"/>
      <c r="T138" s="1491"/>
      <c r="U138" s="1492"/>
    </row>
    <row r="139" spans="3:21" x14ac:dyDescent="0.15">
      <c r="C139" s="1490"/>
      <c r="D139" s="1491"/>
      <c r="E139" s="1491"/>
      <c r="F139" s="1491"/>
      <c r="G139" s="1492"/>
      <c r="I139" s="1490"/>
      <c r="J139" s="1491"/>
      <c r="K139" s="1491"/>
      <c r="L139" s="1491"/>
      <c r="M139" s="1491"/>
      <c r="N139" s="1492"/>
      <c r="O139" s="762"/>
      <c r="P139" s="1490"/>
      <c r="Q139" s="1491"/>
      <c r="R139" s="1491"/>
      <c r="S139" s="1491"/>
      <c r="T139" s="1491"/>
      <c r="U139" s="1492"/>
    </row>
    <row r="140" spans="3:21" x14ac:dyDescent="0.15">
      <c r="C140" s="1490"/>
      <c r="D140" s="1491"/>
      <c r="E140" s="1491"/>
      <c r="F140" s="1491"/>
      <c r="G140" s="1492"/>
      <c r="I140" s="1490"/>
      <c r="J140" s="1491"/>
      <c r="K140" s="1491"/>
      <c r="L140" s="1491"/>
      <c r="M140" s="1491"/>
      <c r="N140" s="1492"/>
      <c r="P140" s="1490"/>
      <c r="Q140" s="1491"/>
      <c r="R140" s="1491"/>
      <c r="S140" s="1491"/>
      <c r="T140" s="1491"/>
      <c r="U140" s="1492"/>
    </row>
    <row r="141" spans="3:21" x14ac:dyDescent="0.15">
      <c r="C141" s="1490"/>
      <c r="D141" s="1491"/>
      <c r="E141" s="1491"/>
      <c r="F141" s="1491"/>
      <c r="G141" s="1492"/>
      <c r="I141" s="1490"/>
      <c r="J141" s="1491"/>
      <c r="K141" s="1491"/>
      <c r="L141" s="1491"/>
      <c r="M141" s="1491"/>
      <c r="N141" s="1492"/>
      <c r="P141" s="1490"/>
      <c r="Q141" s="1491"/>
      <c r="R141" s="1491"/>
      <c r="S141" s="1491"/>
      <c r="T141" s="1491"/>
      <c r="U141" s="1492"/>
    </row>
    <row r="142" spans="3:21" x14ac:dyDescent="0.15">
      <c r="C142" s="1490"/>
      <c r="D142" s="1491"/>
      <c r="E142" s="1491"/>
      <c r="F142" s="1491"/>
      <c r="G142" s="1492"/>
      <c r="I142" s="1490"/>
      <c r="J142" s="1491"/>
      <c r="K142" s="1491"/>
      <c r="L142" s="1491"/>
      <c r="M142" s="1491"/>
      <c r="N142" s="1492"/>
      <c r="P142" s="1490"/>
      <c r="Q142" s="1491"/>
      <c r="R142" s="1491"/>
      <c r="S142" s="1491"/>
      <c r="T142" s="1491"/>
      <c r="U142" s="1492"/>
    </row>
    <row r="143" spans="3:21" x14ac:dyDescent="0.15">
      <c r="C143" s="1490"/>
      <c r="D143" s="1491"/>
      <c r="E143" s="1491"/>
      <c r="F143" s="1491"/>
      <c r="G143" s="1492"/>
      <c r="I143" s="1490"/>
      <c r="J143" s="1491"/>
      <c r="K143" s="1491"/>
      <c r="L143" s="1491"/>
      <c r="M143" s="1491"/>
      <c r="N143" s="1492"/>
      <c r="P143" s="1490"/>
      <c r="Q143" s="1491"/>
      <c r="R143" s="1491"/>
      <c r="S143" s="1491"/>
      <c r="T143" s="1491"/>
      <c r="U143" s="1492"/>
    </row>
    <row r="144" spans="3:21" x14ac:dyDescent="0.15">
      <c r="C144" s="1490"/>
      <c r="D144" s="1491"/>
      <c r="E144" s="1491"/>
      <c r="F144" s="1491"/>
      <c r="G144" s="1492"/>
      <c r="I144" s="1490"/>
      <c r="J144" s="1491"/>
      <c r="K144" s="1491"/>
      <c r="L144" s="1491"/>
      <c r="M144" s="1491"/>
      <c r="N144" s="1492"/>
      <c r="P144" s="1490"/>
      <c r="Q144" s="1491"/>
      <c r="R144" s="1491"/>
      <c r="S144" s="1491"/>
      <c r="T144" s="1491"/>
      <c r="U144" s="1492"/>
    </row>
    <row r="145" spans="3:21" x14ac:dyDescent="0.15">
      <c r="C145" s="1490"/>
      <c r="D145" s="1491"/>
      <c r="E145" s="1491"/>
      <c r="F145" s="1491"/>
      <c r="G145" s="1492"/>
      <c r="I145" s="1490"/>
      <c r="J145" s="1491"/>
      <c r="K145" s="1491"/>
      <c r="L145" s="1491"/>
      <c r="M145" s="1491"/>
      <c r="N145" s="1492"/>
      <c r="P145" s="1490"/>
      <c r="Q145" s="1491"/>
      <c r="R145" s="1491"/>
      <c r="S145" s="1491"/>
      <c r="T145" s="1491"/>
      <c r="U145" s="1492"/>
    </row>
    <row r="146" spans="3:21" x14ac:dyDescent="0.15">
      <c r="C146" s="1490"/>
      <c r="D146" s="1491"/>
      <c r="E146" s="1491"/>
      <c r="F146" s="1491"/>
      <c r="G146" s="1492"/>
      <c r="I146" s="1490"/>
      <c r="J146" s="1491"/>
      <c r="K146" s="1491"/>
      <c r="L146" s="1491"/>
      <c r="M146" s="1491"/>
      <c r="N146" s="1492"/>
      <c r="P146" s="1490"/>
      <c r="Q146" s="1491"/>
      <c r="R146" s="1491"/>
      <c r="S146" s="1491"/>
      <c r="T146" s="1491"/>
      <c r="U146" s="1492"/>
    </row>
    <row r="147" spans="3:21" x14ac:dyDescent="0.15">
      <c r="C147" s="1490"/>
      <c r="D147" s="1491"/>
      <c r="E147" s="1491"/>
      <c r="F147" s="1491"/>
      <c r="G147" s="1492"/>
      <c r="I147" s="1490"/>
      <c r="J147" s="1491"/>
      <c r="K147" s="1491"/>
      <c r="L147" s="1491"/>
      <c r="M147" s="1491"/>
      <c r="N147" s="1492"/>
      <c r="P147" s="1490"/>
      <c r="Q147" s="1491"/>
      <c r="R147" s="1491"/>
      <c r="S147" s="1491"/>
      <c r="T147" s="1491"/>
      <c r="U147" s="1492"/>
    </row>
    <row r="148" spans="3:21" x14ac:dyDescent="0.15">
      <c r="C148" s="1493"/>
      <c r="D148" s="1494"/>
      <c r="E148" s="1494"/>
      <c r="F148" s="1494"/>
      <c r="G148" s="1495"/>
      <c r="I148" s="1493"/>
      <c r="J148" s="1494"/>
      <c r="K148" s="1494"/>
      <c r="L148" s="1494"/>
      <c r="M148" s="1494"/>
      <c r="N148" s="1495"/>
      <c r="P148" s="1493"/>
      <c r="Q148" s="1494"/>
      <c r="R148" s="1494"/>
      <c r="S148" s="1494"/>
      <c r="T148" s="1494"/>
      <c r="U148" s="1495"/>
    </row>
    <row r="149" spans="3:21" x14ac:dyDescent="0.15">
      <c r="C149" s="760" t="s">
        <v>932</v>
      </c>
      <c r="D149" s="760"/>
      <c r="E149" s="760"/>
      <c r="F149" s="760"/>
      <c r="G149" s="760"/>
      <c r="I149" s="760" t="s">
        <v>932</v>
      </c>
      <c r="J149" s="761"/>
      <c r="K149" s="761"/>
      <c r="L149" s="761"/>
      <c r="M149" s="760"/>
      <c r="N149" s="760"/>
      <c r="P149" s="760" t="s">
        <v>932</v>
      </c>
      <c r="Q149" s="760"/>
      <c r="R149" s="760"/>
      <c r="S149" s="760"/>
      <c r="T149" s="761"/>
      <c r="U149" s="760"/>
    </row>
    <row r="150" spans="3:21" x14ac:dyDescent="0.15">
      <c r="D150" s="759"/>
    </row>
  </sheetData>
  <mergeCells count="82">
    <mergeCell ref="K24:P24"/>
    <mergeCell ref="F5:K5"/>
    <mergeCell ref="E3:K4"/>
    <mergeCell ref="P5:U5"/>
    <mergeCell ref="P4:U4"/>
    <mergeCell ref="P3:U3"/>
    <mergeCell ref="N3:O3"/>
    <mergeCell ref="E23:G23"/>
    <mergeCell ref="M23:O23"/>
    <mergeCell ref="E18:G18"/>
    <mergeCell ref="M2:M5"/>
    <mergeCell ref="N5:O5"/>
    <mergeCell ref="N4:O4"/>
    <mergeCell ref="U7:U8"/>
    <mergeCell ref="S7:S8"/>
    <mergeCell ref="T7:T8"/>
    <mergeCell ref="C137:G148"/>
    <mergeCell ref="I137:N148"/>
    <mergeCell ref="P137:U148"/>
    <mergeCell ref="C109:G120"/>
    <mergeCell ref="I109:N120"/>
    <mergeCell ref="P109:U120"/>
    <mergeCell ref="C123:G134"/>
    <mergeCell ref="I123:N134"/>
    <mergeCell ref="P123:U134"/>
    <mergeCell ref="C81:G92"/>
    <mergeCell ref="I81:N92"/>
    <mergeCell ref="P81:U92"/>
    <mergeCell ref="C95:G106"/>
    <mergeCell ref="I95:N106"/>
    <mergeCell ref="P95:U106"/>
    <mergeCell ref="K42:M47"/>
    <mergeCell ref="C67:G78"/>
    <mergeCell ref="I67:N78"/>
    <mergeCell ref="P67:U78"/>
    <mergeCell ref="B65:Q65"/>
    <mergeCell ref="R65:U65"/>
    <mergeCell ref="N61:U63"/>
    <mergeCell ref="C7:C8"/>
    <mergeCell ref="P7:P8"/>
    <mergeCell ref="Q7:Q8"/>
    <mergeCell ref="R7:R8"/>
    <mergeCell ref="B2:F2"/>
    <mergeCell ref="B3:D4"/>
    <mergeCell ref="B7:B8"/>
    <mergeCell ref="D7:D8"/>
    <mergeCell ref="J7:L7"/>
    <mergeCell ref="B5:C5"/>
    <mergeCell ref="E7:G8"/>
    <mergeCell ref="H7:H8"/>
    <mergeCell ref="I7:I8"/>
    <mergeCell ref="M7:O8"/>
    <mergeCell ref="N2:O2"/>
    <mergeCell ref="H2:K2"/>
    <mergeCell ref="P2:U2"/>
    <mergeCell ref="M14:O14"/>
    <mergeCell ref="E9:G9"/>
    <mergeCell ref="M9:O9"/>
    <mergeCell ref="E10:G10"/>
    <mergeCell ref="M10:O10"/>
    <mergeCell ref="E11:G11"/>
    <mergeCell ref="M11:O11"/>
    <mergeCell ref="E12:G12"/>
    <mergeCell ref="M12:O12"/>
    <mergeCell ref="E13:G13"/>
    <mergeCell ref="M13:O13"/>
    <mergeCell ref="E14:G14"/>
    <mergeCell ref="E22:G22"/>
    <mergeCell ref="M22:O22"/>
    <mergeCell ref="E15:G15"/>
    <mergeCell ref="M15:O15"/>
    <mergeCell ref="E16:G16"/>
    <mergeCell ref="M16:O16"/>
    <mergeCell ref="E17:G17"/>
    <mergeCell ref="M17:O17"/>
    <mergeCell ref="M18:O18"/>
    <mergeCell ref="E19:G19"/>
    <mergeCell ref="M19:O19"/>
    <mergeCell ref="E20:G20"/>
    <mergeCell ref="M20:O20"/>
    <mergeCell ref="E21:G21"/>
    <mergeCell ref="M21:O21"/>
  </mergeCells>
  <phoneticPr fontId="8"/>
  <dataValidations count="3">
    <dataValidation type="list" allowBlank="1" sqref="B2">
      <formula1>"新築後１年点検,新築後２年点検"</formula1>
    </dataValidation>
    <dataValidation type="list" allowBlank="1" showInputMessage="1" sqref="H9:I23">
      <formula1>"○"</formula1>
    </dataValidation>
    <dataValidation type="list" allowBlank="1" showInputMessage="1" sqref="J9:L23">
      <formula1>"○,×,△,ー"</formula1>
    </dataValidation>
  </dataValidations>
  <printOptions horizontalCentered="1"/>
  <pageMargins left="0.39370078740157483" right="0.39370078740157483" top="0.39370078740157483" bottom="0.39370078740157483" header="0.11811023622047245" footer="0.19685039370078741"/>
  <pageSetup paperSize="8" fitToHeight="0" orientation="portrait" r:id="rId1"/>
  <headerFooter alignWithMargins="0">
    <oddHeader>&amp;R【様式１】</oddHeader>
    <oddFooter>&amp;R&amp;P/&amp;N</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E785638E-3DA5-473D-84D3-8DAB222839EC}">
            <xm:f>NOT(ISERROR(SEARCH("（例）",D9)))</xm:f>
            <xm:f>"（例）"</xm:f>
            <x14:dxf>
              <font>
                <b val="0"/>
                <i/>
                <color theme="0" tint="-0.24994659260841701"/>
              </font>
            </x14:dxf>
          </x14:cfRule>
          <xm:sqref>D9:E23</xm:sqref>
        </x14:conditionalFormatting>
      </x14:conditionalFormatting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view="pageBreakPreview" topLeftCell="A34" zoomScaleNormal="100" workbookViewId="0">
      <selection activeCell="N20" sqref="N20"/>
    </sheetView>
  </sheetViews>
  <sheetFormatPr defaultColWidth="8" defaultRowHeight="12" x14ac:dyDescent="0.15"/>
  <cols>
    <col min="1" max="1" width="9.875" style="8" customWidth="1"/>
    <col min="2" max="2" width="13.375" style="8" customWidth="1"/>
    <col min="3" max="3" width="9.875" style="8" customWidth="1"/>
    <col min="4" max="4" width="11" style="8" customWidth="1"/>
    <col min="5" max="5" width="12.5" style="8" customWidth="1"/>
    <col min="6" max="6" width="3.125" style="8" customWidth="1"/>
    <col min="7" max="7" width="7.125" style="8" customWidth="1"/>
    <col min="8" max="11" width="3.25" style="8" customWidth="1"/>
    <col min="12" max="12" width="5.75" style="8" customWidth="1"/>
    <col min="13" max="16384" width="8" style="8"/>
  </cols>
  <sheetData>
    <row r="1" spans="1:14" ht="15.75" customHeight="1" x14ac:dyDescent="0.15">
      <c r="A1" s="1523" t="s">
        <v>5</v>
      </c>
      <c r="B1" s="1524"/>
      <c r="F1" s="136" t="s">
        <v>69</v>
      </c>
      <c r="H1" s="9" t="s">
        <v>6</v>
      </c>
      <c r="J1" s="9" t="s">
        <v>336</v>
      </c>
      <c r="L1" s="10" t="s">
        <v>7</v>
      </c>
    </row>
    <row r="2" spans="1:14" x14ac:dyDescent="0.15">
      <c r="E2" s="8" t="s">
        <v>147</v>
      </c>
    </row>
    <row r="4" spans="1:14" ht="14.25" x14ac:dyDescent="0.15">
      <c r="A4" s="1533" t="s">
        <v>347</v>
      </c>
      <c r="B4" s="1534"/>
      <c r="N4" s="11"/>
    </row>
    <row r="5" spans="1:14" ht="14.25" x14ac:dyDescent="0.15">
      <c r="A5" s="12"/>
      <c r="N5" s="11"/>
    </row>
    <row r="6" spans="1:14" ht="13.5" x14ac:dyDescent="0.15">
      <c r="E6" s="13" t="s">
        <v>8</v>
      </c>
    </row>
    <row r="8" spans="1:14" ht="16.5" customHeight="1" x14ac:dyDescent="0.15">
      <c r="E8" s="13" t="s">
        <v>9</v>
      </c>
      <c r="F8" s="1527"/>
      <c r="G8" s="1527"/>
      <c r="H8" s="1527"/>
      <c r="I8" s="1527"/>
      <c r="J8" s="1527"/>
      <c r="K8" s="1527"/>
      <c r="L8" s="1527"/>
    </row>
    <row r="10" spans="1:14" ht="17.25" customHeight="1" x14ac:dyDescent="0.15">
      <c r="E10" s="13" t="s">
        <v>10</v>
      </c>
      <c r="F10" s="1528"/>
      <c r="G10" s="1529"/>
      <c r="H10" s="1529"/>
      <c r="I10" s="1529"/>
      <c r="J10" s="1529"/>
      <c r="K10" s="1529"/>
      <c r="L10" s="1529"/>
    </row>
    <row r="11" spans="1:14" x14ac:dyDescent="0.15">
      <c r="F11" s="14"/>
    </row>
    <row r="13" spans="1:14" ht="21" x14ac:dyDescent="0.15">
      <c r="A13" s="1531" t="s">
        <v>11</v>
      </c>
      <c r="B13" s="1531"/>
      <c r="C13" s="1531"/>
      <c r="D13" s="1531"/>
      <c r="E13" s="1531"/>
      <c r="F13" s="1531"/>
      <c r="G13" s="1531"/>
      <c r="H13" s="1532"/>
      <c r="I13" s="1532"/>
      <c r="J13" s="1532"/>
      <c r="K13" s="1532"/>
      <c r="L13" s="1532"/>
    </row>
    <row r="14" spans="1:14" ht="21" customHeight="1" x14ac:dyDescent="0.15"/>
    <row r="15" spans="1:14" s="15" customFormat="1" ht="15" customHeight="1" x14ac:dyDescent="0.15">
      <c r="A15" s="1530" t="s">
        <v>12</v>
      </c>
      <c r="B15" s="1530"/>
      <c r="C15" s="1530"/>
      <c r="D15" s="1530"/>
      <c r="E15" s="1530"/>
      <c r="F15" s="1530"/>
      <c r="G15" s="1530"/>
      <c r="H15" s="1526"/>
      <c r="I15" s="1526"/>
      <c r="J15" s="1526"/>
      <c r="K15" s="1526"/>
      <c r="L15" s="1526"/>
    </row>
    <row r="16" spans="1:14" s="15" customFormat="1" ht="15" customHeight="1" x14ac:dyDescent="0.15">
      <c r="A16" s="1530" t="s">
        <v>13</v>
      </c>
      <c r="B16" s="1530"/>
      <c r="C16" s="1530"/>
      <c r="D16" s="1530"/>
      <c r="E16" s="1530"/>
      <c r="F16" s="1530"/>
      <c r="G16" s="1530"/>
      <c r="H16" s="1526"/>
      <c r="I16" s="1526"/>
      <c r="J16" s="1526"/>
      <c r="K16" s="1526"/>
      <c r="L16" s="1526"/>
    </row>
    <row r="17" spans="1:12" s="15" customFormat="1" ht="15" customHeight="1" x14ac:dyDescent="0.15">
      <c r="A17" s="1530" t="s">
        <v>14</v>
      </c>
      <c r="B17" s="1530"/>
      <c r="C17" s="1530"/>
      <c r="D17" s="1530"/>
      <c r="E17" s="1530"/>
      <c r="F17" s="1530"/>
      <c r="G17" s="1530"/>
      <c r="H17" s="1530"/>
      <c r="I17" s="1530"/>
      <c r="J17" s="1530"/>
      <c r="K17" s="1530"/>
      <c r="L17" s="1530"/>
    </row>
    <row r="18" spans="1:12" s="15" customFormat="1" ht="15" customHeight="1" x14ac:dyDescent="0.15">
      <c r="A18" s="1525" t="s">
        <v>15</v>
      </c>
      <c r="B18" s="1525"/>
      <c r="C18" s="1525"/>
      <c r="D18" s="1525"/>
      <c r="E18" s="1525"/>
      <c r="F18" s="1525"/>
      <c r="G18" s="1525"/>
      <c r="H18" s="1526"/>
      <c r="I18" s="1526"/>
      <c r="J18" s="1526"/>
      <c r="K18" s="1526"/>
      <c r="L18" s="1526"/>
    </row>
    <row r="19" spans="1:12" s="15" customFormat="1" ht="15" customHeight="1" x14ac:dyDescent="0.15">
      <c r="A19" s="1525" t="s">
        <v>16</v>
      </c>
      <c r="B19" s="1525"/>
      <c r="C19" s="1525"/>
      <c r="D19" s="1525"/>
      <c r="E19" s="1525"/>
      <c r="F19" s="1525"/>
      <c r="G19" s="1525"/>
      <c r="H19" s="1526"/>
      <c r="I19" s="1526"/>
      <c r="J19" s="1526"/>
      <c r="K19" s="1526"/>
      <c r="L19" s="1526"/>
    </row>
    <row r="20" spans="1:12" s="15" customFormat="1" ht="15" customHeight="1" x14ac:dyDescent="0.15">
      <c r="A20" s="1525" t="s">
        <v>17</v>
      </c>
      <c r="B20" s="1525"/>
      <c r="C20" s="1525"/>
      <c r="D20" s="1525"/>
      <c r="E20" s="1525"/>
      <c r="F20" s="1525"/>
      <c r="G20" s="1525"/>
      <c r="H20" s="1526"/>
      <c r="I20" s="1526"/>
      <c r="J20" s="1526"/>
      <c r="K20" s="1526"/>
      <c r="L20" s="1526"/>
    </row>
    <row r="21" spans="1:12" s="15" customFormat="1" ht="15" customHeight="1" x14ac:dyDescent="0.15">
      <c r="A21" s="1525" t="s">
        <v>148</v>
      </c>
      <c r="B21" s="1525"/>
      <c r="C21" s="1525"/>
      <c r="D21" s="1525"/>
      <c r="E21" s="1525"/>
      <c r="F21" s="1525"/>
      <c r="G21" s="1525"/>
      <c r="H21" s="1526"/>
      <c r="I21" s="1526"/>
      <c r="J21" s="1526"/>
      <c r="K21" s="1526"/>
      <c r="L21" s="1526"/>
    </row>
    <row r="22" spans="1:12" s="15" customFormat="1" ht="15" customHeight="1" x14ac:dyDescent="0.15">
      <c r="A22" s="1525" t="s">
        <v>18</v>
      </c>
      <c r="B22" s="1525"/>
      <c r="C22" s="1525"/>
      <c r="D22" s="1525"/>
      <c r="E22" s="1525"/>
      <c r="F22" s="1525"/>
      <c r="G22" s="1525"/>
      <c r="H22" s="1526"/>
      <c r="I22" s="1526"/>
      <c r="J22" s="1526"/>
      <c r="K22" s="1526"/>
      <c r="L22" s="1526"/>
    </row>
    <row r="23" spans="1:12" s="15" customFormat="1" ht="15" customHeight="1" x14ac:dyDescent="0.15">
      <c r="A23" s="1525" t="s">
        <v>19</v>
      </c>
      <c r="B23" s="1525"/>
      <c r="C23" s="1525"/>
      <c r="D23" s="1525"/>
      <c r="E23" s="1525"/>
      <c r="F23" s="1525"/>
      <c r="G23" s="1525"/>
      <c r="H23" s="1526"/>
      <c r="I23" s="1526"/>
      <c r="J23" s="1526"/>
      <c r="K23" s="1526"/>
      <c r="L23" s="1526"/>
    </row>
    <row r="24" spans="1:12" s="15" customFormat="1" ht="15" customHeight="1" x14ac:dyDescent="0.15">
      <c r="A24" s="1525" t="s">
        <v>20</v>
      </c>
      <c r="B24" s="1525"/>
      <c r="C24" s="1525"/>
      <c r="D24" s="1525"/>
      <c r="E24" s="1525"/>
      <c r="F24" s="1525"/>
      <c r="G24" s="1525"/>
      <c r="H24" s="1526"/>
      <c r="I24" s="1526"/>
      <c r="J24" s="1526"/>
      <c r="K24" s="1526"/>
      <c r="L24" s="1526"/>
    </row>
    <row r="25" spans="1:12" s="15" customFormat="1" ht="15" customHeight="1" x14ac:dyDescent="0.15">
      <c r="A25" s="1525" t="s">
        <v>21</v>
      </c>
      <c r="B25" s="1525"/>
      <c r="C25" s="1525"/>
      <c r="D25" s="1525"/>
      <c r="E25" s="1525"/>
      <c r="F25" s="1525"/>
      <c r="G25" s="1525"/>
      <c r="H25" s="1526"/>
      <c r="I25" s="1526"/>
      <c r="J25" s="1526"/>
      <c r="K25" s="1526"/>
      <c r="L25" s="1526"/>
    </row>
    <row r="26" spans="1:12" s="15" customFormat="1" ht="15" customHeight="1" x14ac:dyDescent="0.15">
      <c r="A26" s="1525" t="s">
        <v>149</v>
      </c>
      <c r="B26" s="1525"/>
      <c r="C26" s="1525"/>
      <c r="D26" s="1525"/>
      <c r="E26" s="1525"/>
      <c r="F26" s="1525"/>
      <c r="G26" s="1525"/>
      <c r="H26" s="1526"/>
      <c r="I26" s="1526"/>
      <c r="J26" s="1526"/>
      <c r="K26" s="1526"/>
      <c r="L26" s="1526"/>
    </row>
    <row r="27" spans="1:12" s="15" customFormat="1" ht="15" customHeight="1" x14ac:dyDescent="0.15">
      <c r="A27" s="1525" t="s">
        <v>22</v>
      </c>
      <c r="B27" s="1525"/>
      <c r="C27" s="1525"/>
      <c r="D27" s="1525"/>
      <c r="E27" s="1525"/>
      <c r="F27" s="1525"/>
      <c r="G27" s="1525"/>
      <c r="H27" s="1526"/>
      <c r="I27" s="1526"/>
      <c r="J27" s="1526"/>
      <c r="K27" s="1526"/>
      <c r="L27" s="1526"/>
    </row>
    <row r="28" spans="1:12" s="15" customFormat="1" ht="15" customHeight="1" x14ac:dyDescent="0.15">
      <c r="A28" s="1525" t="s">
        <v>23</v>
      </c>
      <c r="B28" s="1525"/>
      <c r="C28" s="1525"/>
      <c r="D28" s="1525"/>
      <c r="E28" s="1525"/>
      <c r="F28" s="1525"/>
      <c r="G28" s="1525"/>
      <c r="H28" s="1526"/>
      <c r="I28" s="1526"/>
      <c r="J28" s="1526"/>
      <c r="K28" s="1526"/>
      <c r="L28" s="1526"/>
    </row>
    <row r="29" spans="1:12" s="15" customFormat="1" ht="15" customHeight="1" x14ac:dyDescent="0.15">
      <c r="A29" s="1525" t="s">
        <v>24</v>
      </c>
      <c r="B29" s="1525"/>
      <c r="C29" s="1525"/>
      <c r="D29" s="1525"/>
      <c r="E29" s="1525"/>
      <c r="F29" s="1525"/>
      <c r="G29" s="1525"/>
      <c r="H29" s="1526"/>
      <c r="I29" s="1526"/>
      <c r="J29" s="1526"/>
      <c r="K29" s="1526"/>
      <c r="L29" s="1526"/>
    </row>
    <row r="30" spans="1:12" s="15" customFormat="1" ht="15" customHeight="1" x14ac:dyDescent="0.15">
      <c r="A30" s="1525" t="s">
        <v>25</v>
      </c>
      <c r="B30" s="1525"/>
      <c r="C30" s="1525"/>
      <c r="D30" s="1525"/>
      <c r="E30" s="1525"/>
      <c r="F30" s="1525"/>
      <c r="G30" s="1525"/>
      <c r="H30" s="1526"/>
      <c r="I30" s="1526"/>
      <c r="J30" s="1526"/>
      <c r="K30" s="1526"/>
      <c r="L30" s="1526"/>
    </row>
    <row r="31" spans="1:12" s="15" customFormat="1" ht="15" customHeight="1" x14ac:dyDescent="0.15">
      <c r="A31" s="1530"/>
      <c r="B31" s="1530"/>
      <c r="C31" s="1530"/>
      <c r="D31" s="1530"/>
      <c r="E31" s="1530"/>
      <c r="F31" s="1530"/>
      <c r="G31" s="1530"/>
      <c r="H31" s="1526"/>
      <c r="I31" s="1526"/>
      <c r="J31" s="1526"/>
      <c r="K31" s="1526"/>
      <c r="L31" s="1526"/>
    </row>
    <row r="32" spans="1:12" s="15" customFormat="1" ht="15" customHeight="1" x14ac:dyDescent="0.15">
      <c r="A32" s="1525" t="s">
        <v>26</v>
      </c>
      <c r="B32" s="1525"/>
      <c r="C32" s="1525"/>
      <c r="D32" s="1525"/>
      <c r="E32" s="1525"/>
      <c r="F32" s="1525"/>
      <c r="G32" s="1525"/>
      <c r="H32" s="1526"/>
      <c r="I32" s="1526"/>
      <c r="J32" s="1526"/>
      <c r="K32" s="1526"/>
      <c r="L32" s="1526"/>
    </row>
    <row r="33" spans="1:12" ht="12" customHeight="1" thickBot="1" x14ac:dyDescent="0.2"/>
    <row r="34" spans="1:12" ht="17.100000000000001" customHeight="1" x14ac:dyDescent="0.15">
      <c r="A34" s="1551" t="s">
        <v>27</v>
      </c>
      <c r="B34" s="1535"/>
      <c r="C34" s="1535"/>
      <c r="D34" s="1535"/>
      <c r="E34" s="1535"/>
      <c r="F34" s="1535"/>
      <c r="G34" s="1535"/>
      <c r="H34" s="1535"/>
      <c r="I34" s="1535"/>
      <c r="J34" s="1535"/>
      <c r="K34" s="1535"/>
      <c r="L34" s="1536"/>
    </row>
    <row r="35" spans="1:12" ht="17.100000000000001" customHeight="1" x14ac:dyDescent="0.15">
      <c r="A35" s="1552"/>
      <c r="B35" s="1537"/>
      <c r="C35" s="1537"/>
      <c r="D35" s="1537"/>
      <c r="E35" s="1537"/>
      <c r="F35" s="1537"/>
      <c r="G35" s="1537"/>
      <c r="H35" s="1537"/>
      <c r="I35" s="1537"/>
      <c r="J35" s="1537"/>
      <c r="K35" s="1537"/>
      <c r="L35" s="1538"/>
    </row>
    <row r="36" spans="1:12" ht="17.100000000000001" customHeight="1" x14ac:dyDescent="0.15">
      <c r="A36" s="1553"/>
      <c r="B36" s="1537"/>
      <c r="C36" s="1537"/>
      <c r="D36" s="1537"/>
      <c r="E36" s="1537"/>
      <c r="F36" s="1537"/>
      <c r="G36" s="1537"/>
      <c r="H36" s="1537"/>
      <c r="I36" s="1537"/>
      <c r="J36" s="1537"/>
      <c r="K36" s="1537"/>
      <c r="L36" s="1538"/>
    </row>
    <row r="37" spans="1:12" ht="17.100000000000001" customHeight="1" x14ac:dyDescent="0.15">
      <c r="A37" s="1552" t="s">
        <v>28</v>
      </c>
      <c r="B37" s="1563"/>
      <c r="C37" s="1564"/>
      <c r="D37" s="1564"/>
      <c r="E37" s="1564"/>
      <c r="F37" s="1564"/>
      <c r="G37" s="1564"/>
      <c r="H37" s="1564"/>
      <c r="I37" s="1564"/>
      <c r="J37" s="1564"/>
      <c r="K37" s="1564"/>
      <c r="L37" s="1565"/>
    </row>
    <row r="38" spans="1:12" ht="17.100000000000001" customHeight="1" x14ac:dyDescent="0.15">
      <c r="A38" s="1552"/>
      <c r="B38" s="1554"/>
      <c r="C38" s="1555"/>
      <c r="D38" s="1555"/>
      <c r="E38" s="1555"/>
      <c r="F38" s="1555"/>
      <c r="G38" s="1555"/>
      <c r="H38" s="1555"/>
      <c r="I38" s="1555"/>
      <c r="J38" s="1555"/>
      <c r="K38" s="1555"/>
      <c r="L38" s="1556"/>
    </row>
    <row r="39" spans="1:12" ht="17.100000000000001" customHeight="1" x14ac:dyDescent="0.15">
      <c r="A39" s="1552"/>
      <c r="B39" s="1557"/>
      <c r="C39" s="1555"/>
      <c r="D39" s="1555"/>
      <c r="E39" s="1555"/>
      <c r="F39" s="1555"/>
      <c r="G39" s="1555"/>
      <c r="H39" s="1555"/>
      <c r="I39" s="1555"/>
      <c r="J39" s="1555"/>
      <c r="K39" s="1555"/>
      <c r="L39" s="1556"/>
    </row>
    <row r="40" spans="1:12" ht="17.100000000000001" customHeight="1" x14ac:dyDescent="0.15">
      <c r="A40" s="1558" t="s">
        <v>323</v>
      </c>
      <c r="B40" s="1559"/>
      <c r="C40" s="1559"/>
      <c r="D40" s="1559"/>
      <c r="E40" s="1559"/>
      <c r="F40" s="1559"/>
      <c r="G40" s="1559"/>
      <c r="H40" s="1559"/>
      <c r="I40" s="1559"/>
      <c r="J40" s="1559"/>
      <c r="K40" s="1559"/>
      <c r="L40" s="1560"/>
    </row>
    <row r="41" spans="1:12" ht="17.100000000000001" customHeight="1" x14ac:dyDescent="0.15">
      <c r="A41" s="1552"/>
      <c r="B41" s="1537"/>
      <c r="C41" s="1537"/>
      <c r="D41" s="1537"/>
      <c r="E41" s="1537"/>
      <c r="F41" s="1537"/>
      <c r="G41" s="1537"/>
      <c r="H41" s="1537"/>
      <c r="I41" s="1537"/>
      <c r="J41" s="1537"/>
      <c r="K41" s="1537"/>
      <c r="L41" s="1538"/>
    </row>
    <row r="42" spans="1:12" ht="17.100000000000001" customHeight="1" x14ac:dyDescent="0.15">
      <c r="A42" s="1553"/>
      <c r="B42" s="1561"/>
      <c r="C42" s="1561"/>
      <c r="D42" s="1561"/>
      <c r="E42" s="1561"/>
      <c r="F42" s="1561"/>
      <c r="G42" s="1561"/>
      <c r="H42" s="1561"/>
      <c r="I42" s="1561"/>
      <c r="J42" s="1561"/>
      <c r="K42" s="1561"/>
      <c r="L42" s="1562"/>
    </row>
    <row r="43" spans="1:12" ht="17.100000000000001" customHeight="1" x14ac:dyDescent="0.15">
      <c r="A43" s="1539" t="s">
        <v>170</v>
      </c>
      <c r="B43" s="1541"/>
      <c r="C43" s="1542"/>
      <c r="D43" s="171" t="s">
        <v>74</v>
      </c>
      <c r="E43" s="1545" t="s">
        <v>29</v>
      </c>
      <c r="F43" s="1546"/>
      <c r="G43" s="1546"/>
      <c r="H43" s="1546"/>
      <c r="I43" s="1546"/>
      <c r="J43" s="1546"/>
      <c r="K43" s="1546"/>
      <c r="L43" s="1547"/>
    </row>
    <row r="44" spans="1:12" ht="17.100000000000001" customHeight="1" x14ac:dyDescent="0.15">
      <c r="A44" s="1539"/>
      <c r="B44" s="1541"/>
      <c r="C44" s="1542"/>
      <c r="D44" s="172" t="s">
        <v>186</v>
      </c>
      <c r="E44" s="1545"/>
      <c r="F44" s="1546"/>
      <c r="G44" s="1546"/>
      <c r="H44" s="1546"/>
      <c r="I44" s="1546"/>
      <c r="J44" s="1546"/>
      <c r="K44" s="1546"/>
      <c r="L44" s="1547"/>
    </row>
    <row r="45" spans="1:12" ht="17.100000000000001" customHeight="1" thickBot="1" x14ac:dyDescent="0.2">
      <c r="A45" s="1540"/>
      <c r="B45" s="1543"/>
      <c r="C45" s="1544"/>
      <c r="D45" s="173" t="s">
        <v>185</v>
      </c>
      <c r="E45" s="1548"/>
      <c r="F45" s="1549"/>
      <c r="G45" s="1549"/>
      <c r="H45" s="1549"/>
      <c r="I45" s="1549"/>
      <c r="J45" s="1549"/>
      <c r="K45" s="1549"/>
      <c r="L45" s="1550"/>
    </row>
    <row r="46" spans="1:12" ht="17.100000000000001" customHeight="1" thickBot="1" x14ac:dyDescent="0.2">
      <c r="A46" s="10"/>
    </row>
    <row r="47" spans="1:12" ht="17.100000000000001" customHeight="1" x14ac:dyDescent="0.15">
      <c r="A47" s="174" t="s">
        <v>31</v>
      </c>
      <c r="B47" s="175"/>
      <c r="C47" s="16"/>
      <c r="D47" s="16"/>
      <c r="E47" s="16"/>
      <c r="F47" s="16"/>
      <c r="G47" s="16"/>
      <c r="H47" s="16"/>
      <c r="I47" s="16"/>
      <c r="J47" s="16"/>
      <c r="K47" s="16"/>
      <c r="L47" s="17"/>
    </row>
    <row r="48" spans="1:12" ht="17.100000000000001" customHeight="1" x14ac:dyDescent="0.15">
      <c r="A48" s="176"/>
      <c r="B48" s="18"/>
      <c r="C48" s="18"/>
      <c r="D48" s="18"/>
      <c r="E48" s="18"/>
      <c r="F48" s="18"/>
      <c r="G48" s="18"/>
      <c r="H48" s="18"/>
      <c r="I48" s="18"/>
      <c r="J48" s="18"/>
      <c r="K48" s="18"/>
      <c r="L48" s="19"/>
    </row>
    <row r="49" spans="1:12" ht="17.100000000000001" customHeight="1" thickBot="1" x14ac:dyDescent="0.2">
      <c r="A49" s="177" t="s">
        <v>32</v>
      </c>
      <c r="B49" s="20"/>
      <c r="C49" s="20"/>
      <c r="D49" s="20"/>
      <c r="E49" s="20"/>
      <c r="F49" s="20"/>
      <c r="G49" s="20"/>
      <c r="H49" s="20"/>
      <c r="I49" s="20"/>
      <c r="J49" s="20"/>
      <c r="K49" s="20"/>
      <c r="L49" s="21"/>
    </row>
  </sheetData>
  <customSheetViews>
    <customSheetView guid="{832B3208-C101-484E-A0FA-9FC51FD04763}" showPageBreaks="1" showGridLines="0" state="hidden" view="pageBreakPreview" topLeftCell="A34">
      <selection activeCell="N20" sqref="N20"/>
      <pageMargins left="0.78700000000000003" right="0.59" top="0.98399999999999999" bottom="0.98399999999999999" header="0.51200000000000001" footer="0.51200000000000001"/>
      <pageSetup paperSize="9" scale="97" orientation="portrait" r:id="rId1"/>
      <headerFooter alignWithMargins="0">
        <oddFooter>&amp;C１８－２</oddFooter>
      </headerFooter>
    </customSheetView>
    <customSheetView guid="{E4C4614E-F72B-47A8-B30C-D2AA9B8D49EA}" showPageBreaks="1" showGridLines="0" state="hidden" view="pageBreakPreview" topLeftCell="A34">
      <selection activeCell="N20" sqref="N20"/>
      <pageMargins left="0.78700000000000003" right="0.59" top="0.98399999999999999" bottom="0.98399999999999999" header="0.51200000000000001" footer="0.51200000000000001"/>
      <pageSetup paperSize="9" scale="97" orientation="portrait" r:id="rId2"/>
      <headerFooter alignWithMargins="0">
        <oddFooter>&amp;C１８－２</oddFooter>
      </headerFooter>
    </customSheetView>
  </customSheetViews>
  <mergeCells count="34">
    <mergeCell ref="A43:A45"/>
    <mergeCell ref="B43:C45"/>
    <mergeCell ref="E43:L44"/>
    <mergeCell ref="E45:L45"/>
    <mergeCell ref="A34:A36"/>
    <mergeCell ref="B38:L39"/>
    <mergeCell ref="A37:A39"/>
    <mergeCell ref="A40:A42"/>
    <mergeCell ref="B40:L42"/>
    <mergeCell ref="B37:L37"/>
    <mergeCell ref="A31:L31"/>
    <mergeCell ref="A32:L32"/>
    <mergeCell ref="B34:L36"/>
    <mergeCell ref="A27:L27"/>
    <mergeCell ref="A28:L28"/>
    <mergeCell ref="A29:L29"/>
    <mergeCell ref="A30:L30"/>
    <mergeCell ref="A23:L23"/>
    <mergeCell ref="A24:L24"/>
    <mergeCell ref="A25:L25"/>
    <mergeCell ref="A26:L26"/>
    <mergeCell ref="A16:L16"/>
    <mergeCell ref="A17:L17"/>
    <mergeCell ref="A19:L19"/>
    <mergeCell ref="A20:L20"/>
    <mergeCell ref="A21:L21"/>
    <mergeCell ref="A22:L22"/>
    <mergeCell ref="A1:B1"/>
    <mergeCell ref="A18:L18"/>
    <mergeCell ref="F8:L8"/>
    <mergeCell ref="F10:L10"/>
    <mergeCell ref="A15:L15"/>
    <mergeCell ref="A13:L13"/>
    <mergeCell ref="A4:B4"/>
  </mergeCells>
  <phoneticPr fontId="8"/>
  <pageMargins left="0.78700000000000003" right="0.59" top="0.98399999999999999" bottom="0.98399999999999999" header="0.51200000000000001" footer="0.51200000000000001"/>
  <pageSetup paperSize="9" scale="97" orientation="portrait" r:id="rId3"/>
  <headerFooter alignWithMargins="0">
    <oddFooter>&amp;C１８－２</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0"/>
  <sheetViews>
    <sheetView showGridLines="0" view="pageBreakPreview" zoomScaleNormal="100" workbookViewId="0">
      <selection activeCell="R51" sqref="R51"/>
    </sheetView>
  </sheetViews>
  <sheetFormatPr defaultColWidth="8" defaultRowHeight="15" customHeight="1" x14ac:dyDescent="0.15"/>
  <cols>
    <col min="1" max="1" width="3.375" style="23" customWidth="1"/>
    <col min="2" max="2" width="6.75" style="23" customWidth="1"/>
    <col min="3" max="10" width="4.125" style="23" customWidth="1"/>
    <col min="11" max="11" width="1" style="23" customWidth="1"/>
    <col min="12" max="12" width="3.375" style="23" customWidth="1"/>
    <col min="13" max="13" width="6.75" style="23" customWidth="1"/>
    <col min="14" max="20" width="4.125" style="23" customWidth="1"/>
    <col min="21" max="21" width="9.25" style="23" customWidth="1"/>
    <col min="22" max="22" width="11.375" style="23" customWidth="1"/>
    <col min="23" max="32" width="4.125" style="23" customWidth="1"/>
    <col min="33" max="33" width="1" style="23" customWidth="1"/>
    <col min="34" max="43" width="4.125" style="23" customWidth="1"/>
    <col min="44" max="44" width="4.25" style="23" customWidth="1"/>
    <col min="45" max="45" width="4.125" style="23" customWidth="1"/>
    <col min="46" max="16384" width="8" style="23"/>
  </cols>
  <sheetData>
    <row r="1" spans="1:43" ht="15" customHeight="1" thickBot="1" x14ac:dyDescent="0.2">
      <c r="A1" s="1673" t="s">
        <v>33</v>
      </c>
      <c r="B1" s="1674"/>
      <c r="C1" s="1674"/>
      <c r="D1" s="1675"/>
      <c r="E1" s="22"/>
      <c r="N1" s="23" t="s">
        <v>69</v>
      </c>
      <c r="Q1" s="23" t="s">
        <v>6</v>
      </c>
      <c r="S1" s="23" t="s">
        <v>336</v>
      </c>
      <c r="U1" s="23" t="s">
        <v>34</v>
      </c>
    </row>
    <row r="2" spans="1:43" ht="4.5" customHeight="1" x14ac:dyDescent="0.15">
      <c r="W2" s="1676" t="s">
        <v>35</v>
      </c>
      <c r="X2" s="1676"/>
      <c r="Y2" s="1676"/>
      <c r="Z2" s="1676"/>
      <c r="AA2" s="1676"/>
      <c r="AB2" s="1676"/>
      <c r="AC2" s="1676"/>
    </row>
    <row r="3" spans="1:43" ht="15" customHeight="1" x14ac:dyDescent="0.15">
      <c r="W3" s="1677"/>
      <c r="X3" s="1677"/>
      <c r="Y3" s="1677"/>
      <c r="Z3" s="1677"/>
      <c r="AA3" s="1677"/>
      <c r="AB3" s="1677"/>
      <c r="AC3" s="1677"/>
    </row>
    <row r="4" spans="1:43" ht="18.75" customHeight="1" x14ac:dyDescent="0.15">
      <c r="A4" s="1678" t="s">
        <v>347</v>
      </c>
      <c r="B4" s="1678"/>
      <c r="C4" s="1678"/>
      <c r="D4" s="1678"/>
      <c r="E4" s="1678"/>
      <c r="F4" s="1678"/>
      <c r="G4" s="1678"/>
      <c r="H4" s="1678"/>
      <c r="I4" s="1678"/>
      <c r="J4" s="1678"/>
      <c r="K4" s="1678"/>
      <c r="L4" s="1678"/>
      <c r="M4" s="1678"/>
      <c r="N4" s="1678"/>
      <c r="O4" s="1678"/>
      <c r="P4" s="1678"/>
      <c r="Q4" s="1678"/>
      <c r="R4" s="1678"/>
      <c r="S4" s="1678"/>
      <c r="T4" s="1678"/>
      <c r="U4" s="1678"/>
      <c r="V4" s="24"/>
      <c r="W4" s="1598" t="s">
        <v>36</v>
      </c>
      <c r="X4" s="1627"/>
      <c r="Y4" s="1628"/>
      <c r="Z4" s="1635"/>
      <c r="AA4" s="1635"/>
      <c r="AB4" s="1635"/>
      <c r="AC4" s="1635"/>
      <c r="AD4" s="1635"/>
      <c r="AE4" s="1635"/>
      <c r="AF4" s="1635"/>
      <c r="AG4" s="1680"/>
      <c r="AH4" s="1598" t="s">
        <v>37</v>
      </c>
      <c r="AI4" s="1627"/>
      <c r="AJ4" s="1628"/>
      <c r="AK4" s="1635"/>
      <c r="AL4" s="1635"/>
      <c r="AM4" s="1635"/>
      <c r="AN4" s="1635"/>
      <c r="AO4" s="1635"/>
      <c r="AP4" s="1635"/>
      <c r="AQ4" s="1680"/>
    </row>
    <row r="5" spans="1:43" ht="14.1" customHeight="1" x14ac:dyDescent="0.15">
      <c r="A5" s="1679"/>
      <c r="B5" s="1679"/>
      <c r="C5" s="1679"/>
      <c r="D5" s="1679"/>
      <c r="E5" s="1679"/>
      <c r="F5" s="1679"/>
      <c r="G5" s="1679"/>
      <c r="H5" s="1679"/>
      <c r="I5" s="1679"/>
      <c r="J5" s="1679"/>
      <c r="K5" s="1679"/>
      <c r="L5" s="1679"/>
      <c r="M5" s="1679"/>
      <c r="N5" s="1679"/>
      <c r="O5" s="1679"/>
      <c r="P5" s="1679"/>
      <c r="Q5" s="1679"/>
      <c r="R5" s="1679"/>
      <c r="S5" s="1679"/>
      <c r="T5" s="1679"/>
      <c r="U5" s="1679"/>
      <c r="V5" s="27"/>
      <c r="W5" s="1594"/>
      <c r="X5" s="1595"/>
      <c r="Y5" s="1681"/>
      <c r="Z5" s="1682"/>
      <c r="AA5" s="1682"/>
      <c r="AB5" s="1682"/>
      <c r="AC5" s="1682"/>
      <c r="AD5" s="1682"/>
      <c r="AE5" s="1682"/>
      <c r="AF5" s="1682"/>
      <c r="AG5" s="1683"/>
      <c r="AH5" s="1594"/>
      <c r="AI5" s="1595"/>
      <c r="AJ5" s="1681"/>
      <c r="AK5" s="1682"/>
      <c r="AL5" s="1682"/>
      <c r="AM5" s="1682"/>
      <c r="AN5" s="1682"/>
      <c r="AO5" s="1682"/>
      <c r="AP5" s="1682"/>
      <c r="AQ5" s="1683"/>
    </row>
    <row r="6" spans="1:43" ht="14.1" customHeight="1" x14ac:dyDescent="0.15">
      <c r="A6" s="1670" t="s">
        <v>38</v>
      </c>
      <c r="B6" s="1670"/>
      <c r="C6" s="1653"/>
      <c r="D6" s="1671"/>
      <c r="E6" s="1532"/>
      <c r="F6" s="1532"/>
      <c r="G6" s="1532"/>
      <c r="H6" s="1532"/>
      <c r="I6" s="1532"/>
      <c r="J6" s="1532"/>
      <c r="K6" s="1532"/>
      <c r="L6" s="1532"/>
      <c r="M6" s="1532"/>
      <c r="N6" s="1532"/>
      <c r="W6" s="1606"/>
      <c r="X6" s="1666"/>
      <c r="Y6" s="1684"/>
      <c r="Z6" s="1685"/>
      <c r="AA6" s="1685"/>
      <c r="AB6" s="1685"/>
      <c r="AC6" s="1685"/>
      <c r="AD6" s="1685"/>
      <c r="AE6" s="1685"/>
      <c r="AF6" s="1685"/>
      <c r="AG6" s="1686"/>
      <c r="AH6" s="1606"/>
      <c r="AI6" s="1666"/>
      <c r="AJ6" s="1684"/>
      <c r="AK6" s="1685"/>
      <c r="AL6" s="1685"/>
      <c r="AM6" s="1685"/>
      <c r="AN6" s="1685"/>
      <c r="AO6" s="1685"/>
      <c r="AP6" s="1685"/>
      <c r="AQ6" s="1686"/>
    </row>
    <row r="7" spans="1:43" ht="14.1" customHeight="1" x14ac:dyDescent="0.15">
      <c r="C7" s="32"/>
      <c r="D7" s="1529"/>
      <c r="E7" s="1529"/>
      <c r="F7" s="1529"/>
      <c r="G7" s="1529"/>
      <c r="H7" s="1529"/>
      <c r="I7" s="1529"/>
      <c r="J7" s="1529"/>
      <c r="K7" s="1529"/>
      <c r="L7" s="1529"/>
      <c r="M7" s="1529"/>
      <c r="N7" s="1529"/>
      <c r="O7" s="32"/>
      <c r="P7" s="32"/>
      <c r="Q7" s="32"/>
      <c r="R7" s="32"/>
      <c r="S7" s="32"/>
      <c r="W7" s="1643" t="s">
        <v>39</v>
      </c>
      <c r="X7" s="1669"/>
      <c r="Y7" s="33"/>
      <c r="Z7" s="34" t="s">
        <v>150</v>
      </c>
      <c r="AA7" s="34"/>
      <c r="AB7" s="34"/>
      <c r="AC7" s="34"/>
      <c r="AD7" s="34"/>
      <c r="AE7" s="34"/>
      <c r="AF7" s="34"/>
      <c r="AG7" s="34"/>
      <c r="AH7" s="34"/>
      <c r="AI7" s="34"/>
      <c r="AJ7" s="34"/>
      <c r="AK7" s="34"/>
      <c r="AL7" s="34"/>
      <c r="AM7" s="34"/>
      <c r="AN7" s="34"/>
      <c r="AO7" s="34"/>
      <c r="AP7" s="34"/>
      <c r="AQ7" s="35"/>
    </row>
    <row r="8" spans="1:43" ht="14.1" customHeight="1" x14ac:dyDescent="0.15">
      <c r="A8" s="1690"/>
      <c r="B8" s="1690"/>
      <c r="C8" s="36"/>
      <c r="D8" s="36"/>
      <c r="E8" s="36"/>
      <c r="F8" s="36"/>
      <c r="G8" s="36"/>
      <c r="H8" s="36"/>
      <c r="W8" s="28"/>
      <c r="X8" s="29"/>
      <c r="Y8" s="1687"/>
      <c r="Z8" s="1688"/>
      <c r="AA8" s="1688"/>
      <c r="AB8" s="1688"/>
      <c r="AC8" s="1688"/>
      <c r="AD8" s="1688"/>
      <c r="AE8" s="1688"/>
      <c r="AF8" s="1688"/>
      <c r="AG8" s="1688"/>
      <c r="AH8" s="1688"/>
      <c r="AI8" s="1688"/>
      <c r="AJ8" s="1688"/>
      <c r="AK8" s="1688"/>
      <c r="AL8" s="1688"/>
      <c r="AM8" s="1688"/>
      <c r="AN8" s="1688"/>
      <c r="AO8" s="1688"/>
      <c r="AP8" s="1688"/>
      <c r="AQ8" s="1689"/>
    </row>
    <row r="9" spans="1:43" ht="14.1" customHeight="1" x14ac:dyDescent="0.15">
      <c r="A9" s="1670" t="s">
        <v>40</v>
      </c>
      <c r="B9" s="1670"/>
      <c r="C9" s="1653"/>
      <c r="D9" s="1672"/>
      <c r="E9" s="1653"/>
      <c r="F9" s="1653"/>
      <c r="G9" s="1653"/>
      <c r="H9" s="1653"/>
      <c r="I9" s="1653"/>
      <c r="J9" s="1653"/>
      <c r="K9" s="1653"/>
      <c r="L9" s="1653"/>
      <c r="M9" s="1653"/>
      <c r="N9" s="1653"/>
      <c r="O9" s="1653"/>
      <c r="P9" s="1653"/>
      <c r="Q9" s="1653"/>
      <c r="R9" s="1653"/>
      <c r="S9" s="1653"/>
      <c r="W9" s="1645" t="s">
        <v>41</v>
      </c>
      <c r="X9" s="1668"/>
      <c r="Y9" s="37"/>
      <c r="Z9" s="32"/>
      <c r="AA9" s="32"/>
      <c r="AB9" s="32"/>
      <c r="AC9" s="32"/>
      <c r="AD9" s="32"/>
      <c r="AE9" s="32"/>
      <c r="AF9" s="32"/>
      <c r="AG9" s="32"/>
      <c r="AH9" s="32"/>
      <c r="AI9" s="32" t="s">
        <v>42</v>
      </c>
      <c r="AJ9" s="32"/>
      <c r="AK9" s="32"/>
      <c r="AL9" s="32" t="s">
        <v>43</v>
      </c>
      <c r="AM9" s="32"/>
      <c r="AN9" s="32" t="s">
        <v>43</v>
      </c>
      <c r="AO9" s="32"/>
      <c r="AP9" s="32" t="s">
        <v>44</v>
      </c>
      <c r="AQ9" s="38"/>
    </row>
    <row r="10" spans="1:43" ht="14.1" customHeight="1" x14ac:dyDescent="0.15">
      <c r="C10" s="39"/>
      <c r="D10" s="1578"/>
      <c r="E10" s="1578"/>
      <c r="F10" s="1578"/>
      <c r="G10" s="1578"/>
      <c r="H10" s="1578"/>
      <c r="I10" s="1578"/>
      <c r="J10" s="1578"/>
      <c r="K10" s="1578"/>
      <c r="L10" s="1578"/>
      <c r="M10" s="1578"/>
      <c r="N10" s="1578"/>
      <c r="O10" s="1578"/>
      <c r="P10" s="1578"/>
      <c r="Q10" s="1578"/>
      <c r="R10" s="1578"/>
      <c r="S10" s="1578"/>
      <c r="W10" s="1643" t="s">
        <v>45</v>
      </c>
      <c r="X10" s="1669"/>
      <c r="Y10" s="1566"/>
      <c r="Z10" s="1651"/>
      <c r="AA10" s="1651"/>
      <c r="AB10" s="1651"/>
      <c r="AC10" s="1651"/>
      <c r="AD10" s="1651"/>
      <c r="AE10" s="1651"/>
      <c r="AF10" s="1651"/>
      <c r="AG10" s="1651"/>
      <c r="AH10" s="1651"/>
      <c r="AI10" s="1651"/>
      <c r="AJ10" s="1651"/>
      <c r="AK10" s="1651"/>
      <c r="AL10" s="1651"/>
      <c r="AM10" s="1651"/>
      <c r="AN10" s="1651"/>
      <c r="AO10" s="1651"/>
      <c r="AP10" s="1651"/>
      <c r="AQ10" s="1652"/>
    </row>
    <row r="11" spans="1:43" ht="14.1" customHeight="1" x14ac:dyDescent="0.15">
      <c r="B11" s="36"/>
      <c r="C11" s="36"/>
      <c r="D11" s="36"/>
      <c r="E11" s="36"/>
      <c r="F11" s="36"/>
      <c r="G11" s="36"/>
      <c r="H11" s="36"/>
      <c r="L11" s="1660"/>
      <c r="M11" s="1660"/>
      <c r="N11" s="36"/>
      <c r="O11" s="36"/>
      <c r="P11" s="36"/>
      <c r="Q11" s="36"/>
      <c r="R11" s="36"/>
      <c r="S11" s="36"/>
      <c r="T11" s="36"/>
      <c r="U11" s="36"/>
      <c r="V11" s="36"/>
      <c r="W11" s="1594" t="s">
        <v>46</v>
      </c>
      <c r="X11" s="1595"/>
      <c r="Y11" s="1557"/>
      <c r="Z11" s="1653"/>
      <c r="AA11" s="1653"/>
      <c r="AB11" s="1653"/>
      <c r="AC11" s="1653"/>
      <c r="AD11" s="1653"/>
      <c r="AE11" s="1653"/>
      <c r="AF11" s="1653"/>
      <c r="AG11" s="1653"/>
      <c r="AH11" s="1653"/>
      <c r="AI11" s="1653"/>
      <c r="AJ11" s="1653"/>
      <c r="AK11" s="1653"/>
      <c r="AL11" s="1653"/>
      <c r="AM11" s="1653"/>
      <c r="AN11" s="1653"/>
      <c r="AO11" s="1653"/>
      <c r="AP11" s="1653"/>
      <c r="AQ11" s="1654"/>
    </row>
    <row r="12" spans="1:43" ht="14.1" customHeight="1" x14ac:dyDescent="0.15">
      <c r="A12" s="33"/>
      <c r="B12" s="41"/>
      <c r="C12" s="1657" t="s">
        <v>47</v>
      </c>
      <c r="D12" s="1659"/>
      <c r="E12" s="1659"/>
      <c r="F12" s="1659"/>
      <c r="G12" s="1659"/>
      <c r="H12" s="1657" t="s">
        <v>48</v>
      </c>
      <c r="I12" s="1659"/>
      <c r="J12" s="1659"/>
      <c r="K12" s="1659"/>
      <c r="L12" s="1659"/>
      <c r="M12" s="1659"/>
      <c r="N12" s="1659"/>
      <c r="O12" s="1661"/>
      <c r="P12" s="1659" t="s">
        <v>49</v>
      </c>
      <c r="Q12" s="1659"/>
      <c r="R12" s="1659"/>
      <c r="S12" s="1659"/>
      <c r="T12" s="1659"/>
      <c r="U12" s="1661"/>
      <c r="W12" s="1645" t="s">
        <v>50</v>
      </c>
      <c r="X12" s="1668"/>
      <c r="Y12" s="1577"/>
      <c r="Z12" s="1578"/>
      <c r="AA12" s="1578"/>
      <c r="AB12" s="1578"/>
      <c r="AC12" s="1578"/>
      <c r="AD12" s="1578"/>
      <c r="AE12" s="1578"/>
      <c r="AF12" s="1578"/>
      <c r="AG12" s="1578"/>
      <c r="AH12" s="1578"/>
      <c r="AI12" s="1578"/>
      <c r="AJ12" s="1578"/>
      <c r="AK12" s="1578"/>
      <c r="AL12" s="1578"/>
      <c r="AM12" s="1578"/>
      <c r="AN12" s="1578"/>
      <c r="AO12" s="1578"/>
      <c r="AP12" s="1578"/>
      <c r="AQ12" s="1579"/>
    </row>
    <row r="13" spans="1:43" ht="14.1" customHeight="1" x14ac:dyDescent="0.15">
      <c r="A13" s="42"/>
      <c r="B13" s="22"/>
      <c r="C13" s="25"/>
      <c r="D13" s="34"/>
      <c r="E13" s="34"/>
      <c r="F13" s="34"/>
      <c r="G13" s="34"/>
      <c r="H13" s="43" t="s">
        <v>51</v>
      </c>
      <c r="I13" s="44" t="s">
        <v>52</v>
      </c>
      <c r="J13" s="34"/>
      <c r="K13" s="34"/>
      <c r="L13" s="34"/>
      <c r="M13" s="34"/>
      <c r="N13" s="34"/>
      <c r="O13" s="35"/>
      <c r="P13" s="34"/>
      <c r="Q13" s="34"/>
      <c r="R13" s="34"/>
      <c r="S13" s="34"/>
      <c r="T13" s="34"/>
      <c r="U13" s="35"/>
      <c r="V13" s="36"/>
      <c r="W13" s="25"/>
      <c r="X13" s="26"/>
      <c r="Y13" s="45" t="s">
        <v>53</v>
      </c>
      <c r="Z13" s="34"/>
      <c r="AA13" s="34"/>
      <c r="AB13" s="34" t="s">
        <v>6</v>
      </c>
      <c r="AC13" s="46"/>
      <c r="AD13" s="34" t="s">
        <v>54</v>
      </c>
      <c r="AE13" s="34"/>
      <c r="AF13" s="34" t="s">
        <v>34</v>
      </c>
      <c r="AG13" s="34"/>
      <c r="AH13" s="1598" t="s">
        <v>55</v>
      </c>
      <c r="AI13" s="1627"/>
      <c r="AJ13" s="33"/>
      <c r="AK13" s="34"/>
      <c r="AL13" s="34"/>
      <c r="AM13" s="34"/>
      <c r="AN13" s="34"/>
      <c r="AO13" s="34"/>
      <c r="AP13" s="34"/>
      <c r="AQ13" s="35"/>
    </row>
    <row r="14" spans="1:43" ht="14.1" customHeight="1" x14ac:dyDescent="0.15">
      <c r="A14" s="1594" t="s">
        <v>56</v>
      </c>
      <c r="B14" s="1595"/>
      <c r="C14" s="28"/>
      <c r="D14" s="36"/>
      <c r="E14" s="36"/>
      <c r="F14" s="36" t="s">
        <v>57</v>
      </c>
      <c r="G14" s="36"/>
      <c r="H14" s="47"/>
      <c r="I14" s="36"/>
      <c r="J14" s="36"/>
      <c r="L14" s="48" t="s">
        <v>58</v>
      </c>
      <c r="M14" s="48"/>
      <c r="N14" s="49"/>
      <c r="O14" s="50" t="s">
        <v>59</v>
      </c>
      <c r="P14" s="48" t="s">
        <v>69</v>
      </c>
      <c r="Q14" s="57"/>
      <c r="R14" s="36" t="s">
        <v>6</v>
      </c>
      <c r="S14" s="48" t="s">
        <v>54</v>
      </c>
      <c r="T14" s="36"/>
      <c r="U14" s="50" t="s">
        <v>34</v>
      </c>
      <c r="W14" s="1594" t="s">
        <v>60</v>
      </c>
      <c r="X14" s="1595"/>
      <c r="Y14" s="48"/>
      <c r="Z14" s="36"/>
      <c r="AA14" s="36"/>
      <c r="AB14" s="36"/>
      <c r="AC14" s="36"/>
      <c r="AD14" s="36"/>
      <c r="AE14" s="36"/>
      <c r="AF14" s="36"/>
      <c r="AG14" s="36"/>
      <c r="AH14" s="1594"/>
      <c r="AI14" s="1595"/>
      <c r="AJ14" s="47"/>
      <c r="AK14" s="36"/>
      <c r="AL14" s="36"/>
      <c r="AM14" s="48" t="s">
        <v>6</v>
      </c>
      <c r="AN14" s="36"/>
      <c r="AO14" s="48" t="s">
        <v>54</v>
      </c>
      <c r="AP14" s="36"/>
      <c r="AQ14" s="50" t="s">
        <v>34</v>
      </c>
    </row>
    <row r="15" spans="1:43" ht="14.1" customHeight="1" x14ac:dyDescent="0.15">
      <c r="A15" s="1594"/>
      <c r="B15" s="1595"/>
      <c r="C15" s="30"/>
      <c r="D15" s="32"/>
      <c r="E15" s="32"/>
      <c r="F15" s="32"/>
      <c r="G15" s="32"/>
      <c r="H15" s="51" t="s">
        <v>61</v>
      </c>
      <c r="I15" s="52" t="s">
        <v>62</v>
      </c>
      <c r="J15" s="32"/>
      <c r="K15" s="32"/>
      <c r="L15" s="32"/>
      <c r="M15" s="32"/>
      <c r="N15" s="32"/>
      <c r="O15" s="38"/>
      <c r="P15" s="32"/>
      <c r="Q15" s="32"/>
      <c r="R15" s="32"/>
      <c r="S15" s="32"/>
      <c r="T15" s="32"/>
      <c r="U15" s="38"/>
      <c r="V15" s="36"/>
      <c r="W15" s="30"/>
      <c r="X15" s="31"/>
      <c r="Y15" s="53" t="s">
        <v>63</v>
      </c>
      <c r="Z15" s="32"/>
      <c r="AA15" s="32"/>
      <c r="AB15" s="32" t="s">
        <v>6</v>
      </c>
      <c r="AC15" s="54"/>
      <c r="AD15" s="32" t="s">
        <v>54</v>
      </c>
      <c r="AE15" s="32"/>
      <c r="AF15" s="32" t="s">
        <v>34</v>
      </c>
      <c r="AG15" s="32"/>
      <c r="AH15" s="1606"/>
      <c r="AI15" s="1666"/>
      <c r="AJ15" s="37"/>
      <c r="AK15" s="32"/>
      <c r="AL15" s="32"/>
      <c r="AM15" s="32"/>
      <c r="AN15" s="32"/>
      <c r="AO15" s="32"/>
      <c r="AP15" s="32"/>
      <c r="AQ15" s="38"/>
    </row>
    <row r="16" spans="1:43" ht="14.1" customHeight="1" x14ac:dyDescent="0.15">
      <c r="A16" s="1594" t="s">
        <v>64</v>
      </c>
      <c r="B16" s="1595"/>
      <c r="C16" s="25"/>
      <c r="D16" s="34"/>
      <c r="E16" s="34"/>
      <c r="F16" s="34"/>
      <c r="G16" s="34"/>
      <c r="H16" s="43" t="s">
        <v>51</v>
      </c>
      <c r="I16" s="44" t="s">
        <v>52</v>
      </c>
      <c r="J16" s="34"/>
      <c r="K16" s="34"/>
      <c r="L16" s="34"/>
      <c r="M16" s="34"/>
      <c r="N16" s="34"/>
      <c r="O16" s="35"/>
      <c r="P16" s="34"/>
      <c r="Q16" s="34"/>
      <c r="R16" s="34"/>
      <c r="S16" s="34"/>
      <c r="T16" s="34"/>
      <c r="U16" s="35"/>
      <c r="W16" s="55"/>
      <c r="X16" s="55"/>
    </row>
    <row r="17" spans="1:43" ht="14.1" customHeight="1" x14ac:dyDescent="0.15">
      <c r="A17" s="28"/>
      <c r="B17" s="22"/>
      <c r="C17" s="28"/>
      <c r="D17" s="36"/>
      <c r="E17" s="36"/>
      <c r="F17" s="36" t="s">
        <v>57</v>
      </c>
      <c r="G17" s="36"/>
      <c r="H17" s="47"/>
      <c r="I17" s="36"/>
      <c r="J17" s="36"/>
      <c r="L17" s="48" t="s">
        <v>58</v>
      </c>
      <c r="M17" s="48"/>
      <c r="N17" s="49"/>
      <c r="O17" s="50" t="s">
        <v>59</v>
      </c>
      <c r="P17" s="48" t="s">
        <v>69</v>
      </c>
      <c r="Q17" s="57"/>
      <c r="R17" s="36" t="s">
        <v>6</v>
      </c>
      <c r="S17" s="48" t="s">
        <v>54</v>
      </c>
      <c r="T17" s="36"/>
      <c r="U17" s="50" t="s">
        <v>34</v>
      </c>
      <c r="V17" s="36"/>
      <c r="W17" s="25"/>
      <c r="X17" s="41"/>
      <c r="Y17" s="1598" t="s">
        <v>65</v>
      </c>
      <c r="Z17" s="1608"/>
      <c r="AA17" s="1608"/>
      <c r="AB17" s="1608"/>
      <c r="AC17" s="1601"/>
      <c r="AD17" s="1598" t="s">
        <v>48</v>
      </c>
      <c r="AE17" s="1608"/>
      <c r="AF17" s="1608"/>
      <c r="AG17" s="1608"/>
      <c r="AH17" s="1608"/>
      <c r="AI17" s="1608"/>
      <c r="AJ17" s="1608"/>
      <c r="AK17" s="1601"/>
      <c r="AL17" s="1598" t="s">
        <v>49</v>
      </c>
      <c r="AM17" s="1608"/>
      <c r="AN17" s="1608"/>
      <c r="AO17" s="1608"/>
      <c r="AP17" s="1608"/>
      <c r="AQ17" s="1601"/>
    </row>
    <row r="18" spans="1:43" ht="14.1" customHeight="1" x14ac:dyDescent="0.15">
      <c r="A18" s="30"/>
      <c r="B18" s="39"/>
      <c r="C18" s="30"/>
      <c r="D18" s="32"/>
      <c r="E18" s="32"/>
      <c r="F18" s="32"/>
      <c r="G18" s="38"/>
      <c r="H18" s="51" t="s">
        <v>61</v>
      </c>
      <c r="I18" s="52" t="s">
        <v>62</v>
      </c>
      <c r="J18" s="32"/>
      <c r="K18" s="32"/>
      <c r="L18" s="32"/>
      <c r="M18" s="32"/>
      <c r="N18" s="32"/>
      <c r="O18" s="38"/>
      <c r="P18" s="32"/>
      <c r="Q18" s="32"/>
      <c r="R18" s="32"/>
      <c r="S18" s="32"/>
      <c r="T18" s="32"/>
      <c r="U18" s="38"/>
      <c r="W18" s="28"/>
      <c r="X18" s="22"/>
      <c r="Y18" s="1610"/>
      <c r="Z18" s="1529"/>
      <c r="AA18" s="1529"/>
      <c r="AB18" s="1529"/>
      <c r="AC18" s="1607"/>
      <c r="AD18" s="1610"/>
      <c r="AE18" s="1529"/>
      <c r="AF18" s="1529"/>
      <c r="AG18" s="1529"/>
      <c r="AH18" s="1529"/>
      <c r="AI18" s="1529"/>
      <c r="AJ18" s="1529"/>
      <c r="AK18" s="1607"/>
      <c r="AL18" s="1610"/>
      <c r="AM18" s="1529"/>
      <c r="AN18" s="1529"/>
      <c r="AO18" s="1529"/>
      <c r="AP18" s="1529"/>
      <c r="AQ18" s="1607"/>
    </row>
    <row r="19" spans="1:43" ht="14.1" customHeight="1" x14ac:dyDescent="0.15">
      <c r="A19" s="22"/>
      <c r="B19" s="22"/>
      <c r="C19" s="36"/>
      <c r="D19" s="36"/>
      <c r="E19" s="36"/>
      <c r="F19" s="36"/>
      <c r="G19" s="36"/>
      <c r="H19" s="36"/>
      <c r="I19" s="36"/>
      <c r="J19" s="36"/>
      <c r="L19" s="1660"/>
      <c r="M19" s="1660"/>
      <c r="N19" s="36"/>
      <c r="O19" s="36"/>
      <c r="P19" s="36"/>
      <c r="Q19" s="36"/>
      <c r="R19" s="36"/>
      <c r="S19" s="36"/>
      <c r="T19" s="36"/>
      <c r="U19" s="57"/>
      <c r="V19" s="36"/>
      <c r="W19" s="28"/>
      <c r="X19" s="58"/>
      <c r="Y19" s="41"/>
      <c r="Z19" s="34"/>
      <c r="AA19" s="34"/>
      <c r="AB19" s="34"/>
      <c r="AC19" s="34"/>
      <c r="AD19" s="43" t="s">
        <v>51</v>
      </c>
      <c r="AE19" s="44" t="s">
        <v>52</v>
      </c>
      <c r="AF19" s="34"/>
      <c r="AG19" s="34"/>
      <c r="AH19" s="34"/>
      <c r="AI19" s="34"/>
      <c r="AJ19" s="34"/>
      <c r="AK19" s="35"/>
      <c r="AL19" s="34"/>
      <c r="AM19" s="34"/>
      <c r="AN19" s="34"/>
      <c r="AO19" s="34"/>
      <c r="AP19" s="34"/>
      <c r="AQ19" s="35"/>
    </row>
    <row r="20" spans="1:43" ht="14.1" customHeight="1" x14ac:dyDescent="0.15">
      <c r="A20" s="1643" t="s">
        <v>45</v>
      </c>
      <c r="B20" s="1656"/>
      <c r="C20" s="1566"/>
      <c r="D20" s="1564"/>
      <c r="E20" s="1564"/>
      <c r="F20" s="1564"/>
      <c r="G20" s="1564"/>
      <c r="H20" s="1564"/>
      <c r="I20" s="1564"/>
      <c r="J20" s="1564"/>
      <c r="K20" s="1564"/>
      <c r="L20" s="1564"/>
      <c r="M20" s="1564"/>
      <c r="N20" s="1564"/>
      <c r="O20" s="1564"/>
      <c r="P20" s="1564"/>
      <c r="Q20" s="1564"/>
      <c r="R20" s="1564"/>
      <c r="S20" s="1564"/>
      <c r="T20" s="1564"/>
      <c r="U20" s="1569"/>
      <c r="W20" s="1594" t="s">
        <v>56</v>
      </c>
      <c r="X20" s="1596"/>
      <c r="Y20" s="22"/>
      <c r="Z20" s="36"/>
      <c r="AA20" s="36"/>
      <c r="AB20" s="36" t="s">
        <v>57</v>
      </c>
      <c r="AC20" s="36"/>
      <c r="AD20" s="47"/>
      <c r="AE20" s="36"/>
      <c r="AF20" s="36"/>
      <c r="AH20" s="48" t="s">
        <v>58</v>
      </c>
      <c r="AI20" s="36"/>
      <c r="AJ20" s="36"/>
      <c r="AK20" s="50" t="s">
        <v>59</v>
      </c>
      <c r="AL20" s="36"/>
      <c r="AM20" s="48" t="s">
        <v>6</v>
      </c>
      <c r="AN20" s="36"/>
      <c r="AO20" s="48" t="s">
        <v>54</v>
      </c>
      <c r="AP20" s="36"/>
      <c r="AQ20" s="50" t="s">
        <v>34</v>
      </c>
    </row>
    <row r="21" spans="1:43" ht="14.1" customHeight="1" x14ac:dyDescent="0.15">
      <c r="A21" s="1594" t="s">
        <v>66</v>
      </c>
      <c r="B21" s="1596"/>
      <c r="C21" s="1662"/>
      <c r="D21" s="1663"/>
      <c r="E21" s="1663"/>
      <c r="F21" s="1663"/>
      <c r="G21" s="1663"/>
      <c r="H21" s="1663"/>
      <c r="I21" s="1663"/>
      <c r="J21" s="1663"/>
      <c r="K21" s="1663"/>
      <c r="L21" s="1663"/>
      <c r="M21" s="1663"/>
      <c r="N21" s="1663"/>
      <c r="O21" s="1663"/>
      <c r="P21" s="1663"/>
      <c r="Q21" s="1663"/>
      <c r="R21" s="1663"/>
      <c r="S21" s="1663"/>
      <c r="T21" s="1663"/>
      <c r="U21" s="1664"/>
      <c r="W21" s="28"/>
      <c r="X21" s="29"/>
      <c r="Y21" s="39"/>
      <c r="Z21" s="32"/>
      <c r="AA21" s="32"/>
      <c r="AB21" s="32"/>
      <c r="AC21" s="32"/>
      <c r="AD21" s="51" t="s">
        <v>61</v>
      </c>
      <c r="AE21" s="52" t="s">
        <v>62</v>
      </c>
      <c r="AF21" s="32"/>
      <c r="AG21" s="32"/>
      <c r="AH21" s="32"/>
      <c r="AI21" s="32"/>
      <c r="AJ21" s="32"/>
      <c r="AK21" s="38"/>
      <c r="AL21" s="32"/>
      <c r="AM21" s="32"/>
      <c r="AN21" s="32"/>
      <c r="AO21" s="32"/>
      <c r="AP21" s="32"/>
      <c r="AQ21" s="38"/>
    </row>
    <row r="22" spans="1:43" ht="14.1" customHeight="1" x14ac:dyDescent="0.15">
      <c r="A22" s="1645" t="s">
        <v>50</v>
      </c>
      <c r="B22" s="1655"/>
      <c r="C22" s="1577"/>
      <c r="D22" s="1578"/>
      <c r="E22" s="1578"/>
      <c r="F22" s="1578"/>
      <c r="G22" s="1578"/>
      <c r="H22" s="1578"/>
      <c r="I22" s="1578"/>
      <c r="J22" s="1578"/>
      <c r="K22" s="1578"/>
      <c r="L22" s="1578"/>
      <c r="M22" s="1578"/>
      <c r="N22" s="1578"/>
      <c r="O22" s="1578"/>
      <c r="P22" s="1578"/>
      <c r="Q22" s="1578"/>
      <c r="R22" s="1578"/>
      <c r="S22" s="1578"/>
      <c r="T22" s="1578"/>
      <c r="U22" s="1579"/>
      <c r="V22" s="36"/>
      <c r="W22" s="1594" t="s">
        <v>67</v>
      </c>
      <c r="X22" s="1596"/>
      <c r="Y22" s="41"/>
      <c r="Z22" s="34"/>
      <c r="AA22" s="34"/>
      <c r="AB22" s="34"/>
      <c r="AC22" s="34"/>
      <c r="AD22" s="43" t="s">
        <v>51</v>
      </c>
      <c r="AE22" s="44" t="s">
        <v>52</v>
      </c>
      <c r="AF22" s="34"/>
      <c r="AG22" s="34"/>
      <c r="AH22" s="34"/>
      <c r="AI22" s="34"/>
      <c r="AJ22" s="34"/>
      <c r="AK22" s="35"/>
      <c r="AL22" s="34"/>
      <c r="AM22" s="34"/>
      <c r="AN22" s="34"/>
      <c r="AO22" s="34"/>
      <c r="AP22" s="34"/>
      <c r="AQ22" s="35"/>
    </row>
    <row r="23" spans="1:43" ht="14.1" customHeight="1" x14ac:dyDescent="0.15">
      <c r="A23" s="1643" t="s">
        <v>28</v>
      </c>
      <c r="B23" s="1656"/>
      <c r="C23" s="59"/>
      <c r="D23" s="60"/>
      <c r="E23" s="56"/>
      <c r="F23" s="56"/>
      <c r="G23" s="1599"/>
      <c r="H23" s="1564"/>
      <c r="I23" s="1564"/>
      <c r="J23" s="1564"/>
      <c r="K23" s="1564"/>
      <c r="L23" s="1564"/>
      <c r="M23" s="1564"/>
      <c r="N23" s="1564"/>
      <c r="O23" s="1564"/>
      <c r="P23" s="1564"/>
      <c r="Q23" s="1564"/>
      <c r="R23" s="1564"/>
      <c r="S23" s="1564"/>
      <c r="T23" s="1564"/>
      <c r="U23" s="1569"/>
      <c r="V23" s="36"/>
      <c r="W23" s="28"/>
      <c r="X23" s="29"/>
      <c r="Y23" s="22"/>
      <c r="Z23" s="36"/>
      <c r="AA23" s="36"/>
      <c r="AB23" s="36" t="s">
        <v>57</v>
      </c>
      <c r="AC23" s="36"/>
      <c r="AD23" s="47"/>
      <c r="AE23" s="36"/>
      <c r="AF23" s="36"/>
      <c r="AG23" s="48"/>
      <c r="AH23" s="48" t="s">
        <v>58</v>
      </c>
      <c r="AI23" s="36"/>
      <c r="AJ23" s="36"/>
      <c r="AK23" s="50" t="s">
        <v>59</v>
      </c>
      <c r="AL23" s="36"/>
      <c r="AM23" s="48" t="s">
        <v>6</v>
      </c>
      <c r="AN23" s="36"/>
      <c r="AO23" s="48" t="s">
        <v>54</v>
      </c>
      <c r="AP23" s="36"/>
      <c r="AQ23" s="50" t="s">
        <v>34</v>
      </c>
    </row>
    <row r="24" spans="1:43" ht="14.1" customHeight="1" x14ac:dyDescent="0.15">
      <c r="A24" s="1594" t="s">
        <v>66</v>
      </c>
      <c r="B24" s="1595"/>
      <c r="C24" s="40"/>
      <c r="D24" s="9"/>
      <c r="E24" s="9"/>
      <c r="F24" s="9"/>
      <c r="G24" s="1665"/>
      <c r="H24" s="1665"/>
      <c r="I24" s="1665"/>
      <c r="J24" s="1665"/>
      <c r="K24" s="1665"/>
      <c r="L24" s="1665"/>
      <c r="M24" s="1665"/>
      <c r="N24" s="1665"/>
      <c r="O24" s="1665"/>
      <c r="P24" s="1665"/>
      <c r="Q24" s="1665"/>
      <c r="R24" s="1665"/>
      <c r="S24" s="1665"/>
      <c r="T24" s="1665"/>
      <c r="U24" s="1664"/>
      <c r="V24" s="36"/>
      <c r="W24" s="30"/>
      <c r="X24" s="31"/>
      <c r="Y24" s="39"/>
      <c r="Z24" s="32"/>
      <c r="AA24" s="32"/>
      <c r="AB24" s="32"/>
      <c r="AC24" s="32"/>
      <c r="AD24" s="51" t="s">
        <v>61</v>
      </c>
      <c r="AE24" s="52" t="s">
        <v>62</v>
      </c>
      <c r="AF24" s="32"/>
      <c r="AG24" s="32"/>
      <c r="AH24" s="32"/>
      <c r="AI24" s="32"/>
      <c r="AJ24" s="32"/>
      <c r="AK24" s="38"/>
      <c r="AL24" s="32"/>
      <c r="AM24" s="32"/>
      <c r="AN24" s="32"/>
      <c r="AO24" s="32"/>
      <c r="AP24" s="32"/>
      <c r="AQ24" s="38"/>
    </row>
    <row r="25" spans="1:43" ht="14.1" customHeight="1" x14ac:dyDescent="0.15">
      <c r="A25" s="1645" t="s">
        <v>68</v>
      </c>
      <c r="B25" s="1655"/>
      <c r="C25" s="53"/>
      <c r="D25" s="1636"/>
      <c r="E25" s="1637"/>
      <c r="F25" s="1637"/>
      <c r="G25" s="1637"/>
      <c r="H25" s="1637"/>
      <c r="I25" s="1637"/>
      <c r="J25" s="1637"/>
      <c r="K25" s="1637"/>
      <c r="L25" s="1637"/>
      <c r="M25" s="1637"/>
      <c r="N25" s="1637"/>
      <c r="O25" s="1637"/>
      <c r="P25" s="1637"/>
      <c r="Q25" s="1637"/>
      <c r="R25" s="1637"/>
      <c r="S25" s="1637"/>
      <c r="T25" s="1637"/>
      <c r="U25" s="1638"/>
      <c r="V25" s="36"/>
      <c r="W25" s="36"/>
      <c r="X25" s="36"/>
      <c r="Y25" s="36"/>
      <c r="Z25" s="36"/>
      <c r="AA25" s="36"/>
      <c r="AB25" s="36"/>
      <c r="AC25" s="36"/>
      <c r="AD25" s="36"/>
      <c r="AE25" s="36"/>
      <c r="AF25" s="36"/>
      <c r="AG25" s="36"/>
      <c r="AH25" s="36"/>
      <c r="AI25" s="36"/>
      <c r="AJ25" s="36"/>
      <c r="AK25" s="36"/>
      <c r="AL25" s="36"/>
      <c r="AM25" s="36"/>
      <c r="AN25" s="36"/>
      <c r="AO25" s="36"/>
      <c r="AP25" s="36"/>
      <c r="AQ25" s="36"/>
    </row>
    <row r="26" spans="1:43" ht="14.1" customHeight="1" x14ac:dyDescent="0.15">
      <c r="A26" s="25"/>
      <c r="B26" s="26"/>
      <c r="C26" s="45" t="s">
        <v>53</v>
      </c>
      <c r="D26" s="34" t="s">
        <v>69</v>
      </c>
      <c r="E26" s="34"/>
      <c r="F26" s="34" t="s">
        <v>6</v>
      </c>
      <c r="G26" s="46"/>
      <c r="H26" s="34" t="s">
        <v>54</v>
      </c>
      <c r="I26" s="34"/>
      <c r="J26" s="34" t="s">
        <v>34</v>
      </c>
      <c r="K26" s="34"/>
      <c r="L26" s="1598" t="s">
        <v>70</v>
      </c>
      <c r="M26" s="1601"/>
      <c r="N26" s="33"/>
      <c r="O26" s="34"/>
      <c r="P26" s="34"/>
      <c r="Q26" s="34"/>
      <c r="R26" s="34"/>
      <c r="S26" s="34"/>
      <c r="T26" s="34"/>
      <c r="U26" s="35"/>
      <c r="V26" s="36"/>
      <c r="W26" s="1598" t="s">
        <v>71</v>
      </c>
      <c r="X26" s="1608"/>
      <c r="Y26" s="1608"/>
      <c r="Z26" s="1601"/>
      <c r="AA26" s="1628"/>
      <c r="AB26" s="1599"/>
      <c r="AC26" s="1599"/>
      <c r="AD26" s="1599"/>
      <c r="AE26" s="1599"/>
      <c r="AF26" s="1629"/>
      <c r="AG26" s="47"/>
      <c r="AH26" s="1598" t="s">
        <v>72</v>
      </c>
      <c r="AI26" s="1608"/>
      <c r="AJ26" s="1608"/>
      <c r="AK26" s="1601"/>
      <c r="AL26" s="1628"/>
      <c r="AM26" s="1599"/>
      <c r="AN26" s="1599"/>
      <c r="AO26" s="1599"/>
      <c r="AP26" s="1599"/>
      <c r="AQ26" s="1629"/>
    </row>
    <row r="27" spans="1:43" ht="14.1" customHeight="1" x14ac:dyDescent="0.15">
      <c r="A27" s="1594" t="s">
        <v>73</v>
      </c>
      <c r="B27" s="1595"/>
      <c r="C27" s="48"/>
      <c r="D27" s="36"/>
      <c r="E27" s="36"/>
      <c r="F27" s="36"/>
      <c r="G27" s="36"/>
      <c r="H27" s="36"/>
      <c r="I27" s="36"/>
      <c r="J27" s="36"/>
      <c r="K27" s="36"/>
      <c r="L27" s="1609"/>
      <c r="M27" s="1596"/>
      <c r="N27" s="47"/>
      <c r="O27" s="36" t="s">
        <v>69</v>
      </c>
      <c r="P27" s="36"/>
      <c r="Q27" s="48" t="s">
        <v>6</v>
      </c>
      <c r="R27" s="36"/>
      <c r="S27" s="48" t="s">
        <v>54</v>
      </c>
      <c r="T27" s="22"/>
      <c r="U27" s="50" t="s">
        <v>34</v>
      </c>
      <c r="V27" s="36"/>
      <c r="W27" s="1609"/>
      <c r="X27" s="1532"/>
      <c r="Y27" s="1532"/>
      <c r="Z27" s="1596"/>
      <c r="AA27" s="1630"/>
      <c r="AB27" s="1631"/>
      <c r="AC27" s="1631"/>
      <c r="AD27" s="1631"/>
      <c r="AE27" s="1631"/>
      <c r="AF27" s="1632"/>
      <c r="AG27" s="61"/>
      <c r="AH27" s="1609"/>
      <c r="AI27" s="1532"/>
      <c r="AJ27" s="1532"/>
      <c r="AK27" s="1596"/>
      <c r="AL27" s="1630"/>
      <c r="AM27" s="1631"/>
      <c r="AN27" s="1631"/>
      <c r="AO27" s="1631"/>
      <c r="AP27" s="1631"/>
      <c r="AQ27" s="1632"/>
    </row>
    <row r="28" spans="1:43" ht="14.1" customHeight="1" x14ac:dyDescent="0.15">
      <c r="A28" s="30"/>
      <c r="B28" s="31"/>
      <c r="C28" s="53" t="s">
        <v>63</v>
      </c>
      <c r="D28" s="32" t="s">
        <v>69</v>
      </c>
      <c r="E28" s="32"/>
      <c r="F28" s="32" t="s">
        <v>6</v>
      </c>
      <c r="G28" s="54"/>
      <c r="H28" s="32" t="s">
        <v>54</v>
      </c>
      <c r="I28" s="32"/>
      <c r="J28" s="32" t="s">
        <v>34</v>
      </c>
      <c r="K28" s="32"/>
      <c r="L28" s="1610"/>
      <c r="M28" s="1607"/>
      <c r="N28" s="37"/>
      <c r="O28" s="32"/>
      <c r="P28" s="32"/>
      <c r="Q28" s="32"/>
      <c r="R28" s="32"/>
      <c r="S28" s="32"/>
      <c r="T28" s="32"/>
      <c r="U28" s="38"/>
      <c r="V28" s="36"/>
      <c r="W28" s="1609"/>
      <c r="X28" s="1532"/>
      <c r="Y28" s="1532"/>
      <c r="Z28" s="1596"/>
      <c r="AA28" s="1600"/>
      <c r="AB28" s="1528"/>
      <c r="AC28" s="1528"/>
      <c r="AD28" s="1528"/>
      <c r="AE28" s="1528"/>
      <c r="AF28" s="1633"/>
      <c r="AG28" s="61"/>
      <c r="AH28" s="1610"/>
      <c r="AI28" s="1529"/>
      <c r="AJ28" s="1529"/>
      <c r="AK28" s="1607"/>
      <c r="AL28" s="1600"/>
      <c r="AM28" s="1528"/>
      <c r="AN28" s="1528"/>
      <c r="AO28" s="1528"/>
      <c r="AP28" s="1528"/>
      <c r="AQ28" s="1633"/>
    </row>
    <row r="29" spans="1:43" ht="9" customHeight="1" x14ac:dyDescent="0.15">
      <c r="A29" s="22"/>
      <c r="B29" s="22"/>
      <c r="C29" s="1597"/>
      <c r="D29" s="1597"/>
      <c r="E29" s="1597"/>
      <c r="F29" s="1597"/>
      <c r="G29" s="1597"/>
      <c r="H29" s="1597"/>
      <c r="I29" s="1597"/>
      <c r="J29" s="1597"/>
      <c r="K29" s="1597"/>
      <c r="L29" s="1597"/>
      <c r="M29" s="1597"/>
      <c r="N29" s="1597"/>
      <c r="O29" s="1597"/>
      <c r="P29" s="1597"/>
      <c r="Q29" s="1597"/>
      <c r="R29" s="1597"/>
      <c r="S29" s="1597"/>
      <c r="T29" s="1597"/>
      <c r="U29" s="1597"/>
      <c r="V29" s="22"/>
      <c r="W29" s="47"/>
      <c r="X29" s="1582" t="s">
        <v>74</v>
      </c>
      <c r="Y29" s="1651"/>
      <c r="Z29" s="1652"/>
      <c r="AA29" s="1571"/>
      <c r="AB29" s="1572"/>
      <c r="AC29" s="1572"/>
      <c r="AD29" s="1572"/>
      <c r="AE29" s="1572"/>
      <c r="AF29" s="1573"/>
      <c r="AG29" s="36"/>
      <c r="AH29" s="1598" t="s">
        <v>75</v>
      </c>
      <c r="AI29" s="1608"/>
      <c r="AJ29" s="1608"/>
      <c r="AK29" s="1601"/>
      <c r="AL29" s="1628"/>
      <c r="AM29" s="1599"/>
      <c r="AN29" s="1599"/>
      <c r="AO29" s="1599"/>
      <c r="AP29" s="1599"/>
      <c r="AQ29" s="1629"/>
    </row>
    <row r="30" spans="1:43" ht="14.1" customHeight="1" x14ac:dyDescent="0.15">
      <c r="A30" s="1598"/>
      <c r="B30" s="1608"/>
      <c r="C30" s="1657" t="s">
        <v>76</v>
      </c>
      <c r="D30" s="1524"/>
      <c r="E30" s="1667" t="s">
        <v>77</v>
      </c>
      <c r="F30" s="1658"/>
      <c r="G30" s="1658"/>
      <c r="H30" s="1658"/>
      <c r="I30" s="1658"/>
      <c r="J30" s="1658"/>
      <c r="K30" s="1658"/>
      <c r="L30" s="1658"/>
      <c r="M30" s="1524"/>
      <c r="N30" s="1657" t="s">
        <v>78</v>
      </c>
      <c r="O30" s="1658"/>
      <c r="P30" s="1658"/>
      <c r="Q30" s="1658"/>
      <c r="R30" s="1658"/>
      <c r="S30" s="1658"/>
      <c r="T30" s="1658"/>
      <c r="U30" s="1524"/>
      <c r="V30" s="36"/>
      <c r="W30" s="47"/>
      <c r="X30" s="1557"/>
      <c r="Y30" s="1653"/>
      <c r="Z30" s="1654"/>
      <c r="AA30" s="1574"/>
      <c r="AB30" s="1575"/>
      <c r="AC30" s="1575"/>
      <c r="AD30" s="1575"/>
      <c r="AE30" s="1575"/>
      <c r="AF30" s="1576"/>
      <c r="AG30" s="50"/>
      <c r="AH30" s="1609"/>
      <c r="AI30" s="1532"/>
      <c r="AJ30" s="1532"/>
      <c r="AK30" s="1596"/>
      <c r="AL30" s="1630"/>
      <c r="AM30" s="1631"/>
      <c r="AN30" s="1631"/>
      <c r="AO30" s="1631"/>
      <c r="AP30" s="1631"/>
      <c r="AQ30" s="1632"/>
    </row>
    <row r="31" spans="1:43" ht="14.1" customHeight="1" x14ac:dyDescent="0.15">
      <c r="A31" s="1594" t="s">
        <v>79</v>
      </c>
      <c r="B31" s="1596"/>
      <c r="C31" s="1647" t="s">
        <v>80</v>
      </c>
      <c r="D31" s="1648"/>
      <c r="E31" s="1588"/>
      <c r="F31" s="1589"/>
      <c r="G31" s="1589"/>
      <c r="H31" s="1589"/>
      <c r="I31" s="1589"/>
      <c r="J31" s="1589"/>
      <c r="K31" s="1589"/>
      <c r="L31" s="1589"/>
      <c r="M31" s="1590"/>
      <c r="N31" s="1588"/>
      <c r="O31" s="1589"/>
      <c r="P31" s="1589"/>
      <c r="Q31" s="1589"/>
      <c r="R31" s="1589"/>
      <c r="S31" s="1589"/>
      <c r="T31" s="1589"/>
      <c r="U31" s="1590"/>
      <c r="V31" s="36"/>
      <c r="W31" s="37"/>
      <c r="X31" s="1640" t="s">
        <v>30</v>
      </c>
      <c r="Y31" s="1641"/>
      <c r="Z31" s="1642"/>
      <c r="AA31" s="1639"/>
      <c r="AB31" s="1623"/>
      <c r="AC31" s="1623"/>
      <c r="AD31" s="1623"/>
      <c r="AE31" s="1623"/>
      <c r="AF31" s="1624"/>
      <c r="AG31" s="61"/>
      <c r="AH31" s="1610"/>
      <c r="AI31" s="1529"/>
      <c r="AJ31" s="1529"/>
      <c r="AK31" s="1607"/>
      <c r="AL31" s="1600"/>
      <c r="AM31" s="1528"/>
      <c r="AN31" s="1528"/>
      <c r="AO31" s="1528"/>
      <c r="AP31" s="1528"/>
      <c r="AQ31" s="1633"/>
    </row>
    <row r="32" spans="1:43" ht="14.1" customHeight="1" x14ac:dyDescent="0.15">
      <c r="A32" s="1594"/>
      <c r="B32" s="1597"/>
      <c r="C32" s="1649"/>
      <c r="D32" s="1650"/>
      <c r="E32" s="1591"/>
      <c r="F32" s="1592"/>
      <c r="G32" s="1592"/>
      <c r="H32" s="1592"/>
      <c r="I32" s="1592"/>
      <c r="J32" s="1592"/>
      <c r="K32" s="1592"/>
      <c r="L32" s="1592"/>
      <c r="M32" s="1593"/>
      <c r="N32" s="1591"/>
      <c r="O32" s="1592"/>
      <c r="P32" s="1592"/>
      <c r="Q32" s="1592"/>
      <c r="R32" s="1592"/>
      <c r="S32" s="1592"/>
      <c r="T32" s="1592"/>
      <c r="U32" s="1593"/>
      <c r="V32" s="36"/>
      <c r="W32" s="1598" t="s">
        <v>81</v>
      </c>
      <c r="X32" s="1608"/>
      <c r="Y32" s="1608"/>
      <c r="Z32" s="1601"/>
      <c r="AA32" s="1643" t="s">
        <v>82</v>
      </c>
      <c r="AB32" s="1644"/>
      <c r="AC32" s="1635"/>
      <c r="AD32" s="1599"/>
      <c r="AE32" s="1599"/>
      <c r="AF32" s="1629"/>
      <c r="AG32" s="61"/>
      <c r="AH32" s="1598" t="s">
        <v>83</v>
      </c>
      <c r="AI32" s="1608"/>
      <c r="AJ32" s="1608"/>
      <c r="AK32" s="1601"/>
      <c r="AL32" s="1628"/>
      <c r="AM32" s="1599"/>
      <c r="AN32" s="1599"/>
      <c r="AO32" s="1599"/>
      <c r="AP32" s="1599"/>
      <c r="AQ32" s="1629"/>
    </row>
    <row r="33" spans="1:43" ht="14.1" customHeight="1" x14ac:dyDescent="0.15">
      <c r="A33" s="1594" t="s">
        <v>84</v>
      </c>
      <c r="B33" s="1595"/>
      <c r="C33" s="1647" t="s">
        <v>85</v>
      </c>
      <c r="D33" s="1648"/>
      <c r="E33" s="1566"/>
      <c r="F33" s="1564"/>
      <c r="G33" s="1564"/>
      <c r="H33" s="1564"/>
      <c r="I33" s="1564"/>
      <c r="J33" s="1564"/>
      <c r="K33" s="1564"/>
      <c r="L33" s="1564"/>
      <c r="M33" s="1569"/>
      <c r="N33" s="1566"/>
      <c r="O33" s="1564"/>
      <c r="P33" s="1564"/>
      <c r="Q33" s="1564"/>
      <c r="R33" s="1564"/>
      <c r="S33" s="1564"/>
      <c r="T33" s="1564"/>
      <c r="U33" s="1569"/>
      <c r="V33" s="36"/>
      <c r="W33" s="1609"/>
      <c r="X33" s="1532"/>
      <c r="Y33" s="1532"/>
      <c r="Z33" s="1596"/>
      <c r="AA33" s="47"/>
      <c r="AB33" s="36"/>
      <c r="AC33" s="1631"/>
      <c r="AD33" s="1631"/>
      <c r="AE33" s="1631"/>
      <c r="AF33" s="1632"/>
      <c r="AG33" s="61"/>
      <c r="AH33" s="1609"/>
      <c r="AI33" s="1634"/>
      <c r="AJ33" s="1634"/>
      <c r="AK33" s="1596"/>
      <c r="AL33" s="1630"/>
      <c r="AM33" s="1631"/>
      <c r="AN33" s="1631"/>
      <c r="AO33" s="1631"/>
      <c r="AP33" s="1631"/>
      <c r="AQ33" s="1632"/>
    </row>
    <row r="34" spans="1:43" ht="14.1" customHeight="1" x14ac:dyDescent="0.15">
      <c r="A34" s="30"/>
      <c r="B34" s="31"/>
      <c r="C34" s="1649"/>
      <c r="D34" s="1650"/>
      <c r="E34" s="1567"/>
      <c r="F34" s="1568"/>
      <c r="G34" s="1568"/>
      <c r="H34" s="1568"/>
      <c r="I34" s="1568"/>
      <c r="J34" s="1568"/>
      <c r="K34" s="1568"/>
      <c r="L34" s="1568"/>
      <c r="M34" s="1570"/>
      <c r="N34" s="1567"/>
      <c r="O34" s="1568"/>
      <c r="P34" s="1568"/>
      <c r="Q34" s="1568"/>
      <c r="R34" s="1568"/>
      <c r="S34" s="1568"/>
      <c r="T34" s="1568"/>
      <c r="U34" s="1570"/>
      <c r="V34" s="36"/>
      <c r="W34" s="1609"/>
      <c r="X34" s="1532"/>
      <c r="Y34" s="1532"/>
      <c r="Z34" s="1596"/>
      <c r="AA34" s="1645" t="s">
        <v>86</v>
      </c>
      <c r="AB34" s="1646"/>
      <c r="AC34" s="1528"/>
      <c r="AD34" s="1528"/>
      <c r="AE34" s="1528"/>
      <c r="AF34" s="1633"/>
      <c r="AG34" s="61"/>
      <c r="AH34" s="1610"/>
      <c r="AI34" s="1529"/>
      <c r="AJ34" s="1529"/>
      <c r="AK34" s="1607"/>
      <c r="AL34" s="1600"/>
      <c r="AM34" s="1528"/>
      <c r="AN34" s="1528"/>
      <c r="AO34" s="1528"/>
      <c r="AP34" s="1528"/>
      <c r="AQ34" s="1633"/>
    </row>
    <row r="35" spans="1:43" ht="9" customHeight="1" x14ac:dyDescent="0.15">
      <c r="A35" s="22"/>
      <c r="B35" s="22"/>
      <c r="C35" s="22"/>
      <c r="D35" s="36"/>
      <c r="E35" s="36"/>
      <c r="F35" s="36"/>
      <c r="G35" s="36"/>
      <c r="H35" s="36"/>
      <c r="I35" s="36"/>
      <c r="J35" s="36"/>
      <c r="K35" s="36"/>
      <c r="L35" s="36"/>
      <c r="M35" s="36"/>
      <c r="N35" s="36"/>
      <c r="O35" s="36"/>
      <c r="P35" s="36"/>
      <c r="Q35" s="36"/>
      <c r="R35" s="36"/>
      <c r="S35" s="36"/>
      <c r="T35" s="36"/>
      <c r="U35" s="36"/>
      <c r="V35" s="36"/>
      <c r="W35" s="47"/>
      <c r="X35" s="1598" t="s">
        <v>87</v>
      </c>
      <c r="Y35" s="1608"/>
      <c r="Z35" s="1601"/>
      <c r="AA35" s="1571"/>
      <c r="AB35" s="1572"/>
      <c r="AC35" s="1572"/>
      <c r="AD35" s="1572"/>
      <c r="AE35" s="1572"/>
      <c r="AF35" s="1573"/>
      <c r="AG35" s="36"/>
      <c r="AH35" s="1598" t="s">
        <v>88</v>
      </c>
      <c r="AI35" s="1608"/>
      <c r="AJ35" s="1608"/>
      <c r="AK35" s="1601"/>
      <c r="AL35" s="1628"/>
      <c r="AM35" s="1599"/>
      <c r="AN35" s="1599"/>
      <c r="AO35" s="1599"/>
      <c r="AP35" s="1599"/>
      <c r="AQ35" s="1629"/>
    </row>
    <row r="36" spans="1:43" ht="14.1" customHeight="1" x14ac:dyDescent="0.15">
      <c r="A36" s="1598" t="s">
        <v>89</v>
      </c>
      <c r="B36" s="1601"/>
      <c r="C36" s="1598"/>
      <c r="D36" s="1599"/>
      <c r="E36" s="1599"/>
      <c r="F36" s="1599"/>
      <c r="G36" s="1599"/>
      <c r="H36" s="1599"/>
      <c r="I36" s="1599"/>
      <c r="J36" s="1599"/>
      <c r="K36" s="34"/>
      <c r="L36" s="1602" t="s">
        <v>90</v>
      </c>
      <c r="M36" s="1603"/>
      <c r="N36" s="1582" t="s">
        <v>91</v>
      </c>
      <c r="O36" s="1583"/>
      <c r="P36" s="1583"/>
      <c r="Q36" s="1583"/>
      <c r="R36" s="1583"/>
      <c r="S36" s="1583"/>
      <c r="T36" s="1583"/>
      <c r="U36" s="1584"/>
      <c r="V36" s="36"/>
      <c r="W36" s="47"/>
      <c r="X36" s="1609"/>
      <c r="Y36" s="1532"/>
      <c r="Z36" s="1596"/>
      <c r="AA36" s="1574"/>
      <c r="AB36" s="1575"/>
      <c r="AC36" s="1575"/>
      <c r="AD36" s="1575"/>
      <c r="AE36" s="1575"/>
      <c r="AF36" s="1576"/>
      <c r="AG36" s="36"/>
      <c r="AH36" s="1609"/>
      <c r="AI36" s="1532"/>
      <c r="AJ36" s="1532"/>
      <c r="AK36" s="1596"/>
      <c r="AL36" s="1630"/>
      <c r="AM36" s="1631"/>
      <c r="AN36" s="1631"/>
      <c r="AO36" s="1631"/>
      <c r="AP36" s="1631"/>
      <c r="AQ36" s="1632"/>
    </row>
    <row r="37" spans="1:43" ht="14.1" customHeight="1" x14ac:dyDescent="0.15">
      <c r="A37" s="1606" t="s">
        <v>171</v>
      </c>
      <c r="B37" s="1607"/>
      <c r="C37" s="1600"/>
      <c r="D37" s="1528"/>
      <c r="E37" s="1528"/>
      <c r="F37" s="1528"/>
      <c r="G37" s="1528"/>
      <c r="H37" s="1528"/>
      <c r="I37" s="1528"/>
      <c r="J37" s="1528"/>
      <c r="K37" s="32"/>
      <c r="L37" s="1604" t="s">
        <v>30</v>
      </c>
      <c r="M37" s="1605"/>
      <c r="N37" s="1585" t="s">
        <v>93</v>
      </c>
      <c r="O37" s="1586"/>
      <c r="P37" s="1586"/>
      <c r="Q37" s="1586"/>
      <c r="R37" s="1586"/>
      <c r="S37" s="1586"/>
      <c r="T37" s="1586"/>
      <c r="U37" s="1587"/>
      <c r="V37" s="36"/>
      <c r="W37" s="37"/>
      <c r="X37" s="1610"/>
      <c r="Y37" s="1529"/>
      <c r="Z37" s="1607"/>
      <c r="AA37" s="1577"/>
      <c r="AB37" s="1578"/>
      <c r="AC37" s="1578"/>
      <c r="AD37" s="1578"/>
      <c r="AE37" s="1578"/>
      <c r="AF37" s="1579"/>
      <c r="AG37" s="36"/>
      <c r="AH37" s="1609"/>
      <c r="AI37" s="1532"/>
      <c r="AJ37" s="1532"/>
      <c r="AK37" s="1596"/>
      <c r="AL37" s="1600"/>
      <c r="AM37" s="1528"/>
      <c r="AN37" s="1528"/>
      <c r="AO37" s="1528"/>
      <c r="AP37" s="1528"/>
      <c r="AQ37" s="1633"/>
    </row>
    <row r="38" spans="1:43" ht="9" customHeight="1" x14ac:dyDescent="0.15">
      <c r="A38" s="1597"/>
      <c r="B38" s="1597"/>
      <c r="C38" s="22"/>
      <c r="D38" s="36"/>
      <c r="E38" s="36"/>
      <c r="F38" s="36"/>
      <c r="G38" s="36"/>
      <c r="H38" s="36"/>
      <c r="I38" s="36"/>
      <c r="J38" s="36"/>
      <c r="K38" s="36"/>
      <c r="L38" s="48"/>
      <c r="M38" s="48"/>
      <c r="N38" s="49"/>
      <c r="O38" s="36"/>
      <c r="P38" s="36"/>
      <c r="Q38" s="48"/>
      <c r="R38" s="36"/>
      <c r="S38" s="48"/>
      <c r="T38" s="36"/>
      <c r="U38" s="36"/>
      <c r="V38" s="36"/>
      <c r="W38" s="36"/>
      <c r="X38" s="22"/>
      <c r="Y38" s="22"/>
      <c r="Z38" s="22"/>
      <c r="AA38" s="36"/>
      <c r="AB38" s="36"/>
      <c r="AC38" s="36"/>
      <c r="AD38" s="36"/>
      <c r="AE38" s="36"/>
      <c r="AF38" s="34"/>
      <c r="AG38" s="50"/>
      <c r="AH38" s="47"/>
      <c r="AI38" s="1598" t="s">
        <v>87</v>
      </c>
      <c r="AJ38" s="1608"/>
      <c r="AK38" s="1601"/>
      <c r="AL38" s="1611"/>
      <c r="AM38" s="1612"/>
      <c r="AN38" s="1612"/>
      <c r="AO38" s="1612"/>
      <c r="AP38" s="1612"/>
      <c r="AQ38" s="1613"/>
    </row>
    <row r="39" spans="1:43" ht="14.1" customHeight="1" x14ac:dyDescent="0.15">
      <c r="A39" s="1598" t="s">
        <v>92</v>
      </c>
      <c r="B39" s="1627"/>
      <c r="C39" s="1628"/>
      <c r="D39" s="1599"/>
      <c r="E39" s="1599"/>
      <c r="F39" s="1599"/>
      <c r="G39" s="1599"/>
      <c r="H39" s="1599"/>
      <c r="I39" s="1599"/>
      <c r="J39" s="1599"/>
      <c r="K39" s="34"/>
      <c r="L39" s="1602" t="s">
        <v>90</v>
      </c>
      <c r="M39" s="1603"/>
      <c r="N39" s="1582" t="s">
        <v>91</v>
      </c>
      <c r="O39" s="1583"/>
      <c r="P39" s="1583"/>
      <c r="Q39" s="1583"/>
      <c r="R39" s="1583"/>
      <c r="S39" s="1583"/>
      <c r="T39" s="1583"/>
      <c r="U39" s="1584"/>
      <c r="V39" s="36"/>
      <c r="W39" s="36"/>
      <c r="X39" s="22"/>
      <c r="Y39" s="22"/>
      <c r="Z39" s="22"/>
      <c r="AA39" s="36"/>
      <c r="AB39" s="36"/>
      <c r="AC39" s="36"/>
      <c r="AD39" s="36"/>
      <c r="AE39" s="36"/>
      <c r="AF39" s="36"/>
      <c r="AG39" s="50"/>
      <c r="AH39" s="28"/>
      <c r="AI39" s="1609"/>
      <c r="AJ39" s="1532"/>
      <c r="AK39" s="1596"/>
      <c r="AL39" s="1614"/>
      <c r="AM39" s="1615"/>
      <c r="AN39" s="1615"/>
      <c r="AO39" s="1615"/>
      <c r="AP39" s="1615"/>
      <c r="AQ39" s="1616"/>
    </row>
    <row r="40" spans="1:43" ht="14.1" customHeight="1" x14ac:dyDescent="0.15">
      <c r="A40" s="1610"/>
      <c r="B40" s="1607"/>
      <c r="C40" s="1600"/>
      <c r="D40" s="1528"/>
      <c r="E40" s="1528"/>
      <c r="F40" s="1528"/>
      <c r="G40" s="1528"/>
      <c r="H40" s="1528"/>
      <c r="I40" s="1528"/>
      <c r="J40" s="1528"/>
      <c r="K40" s="32"/>
      <c r="L40" s="1604" t="s">
        <v>30</v>
      </c>
      <c r="M40" s="1605"/>
      <c r="N40" s="1585" t="s">
        <v>93</v>
      </c>
      <c r="O40" s="1586"/>
      <c r="P40" s="1586"/>
      <c r="Q40" s="1586"/>
      <c r="R40" s="1586"/>
      <c r="S40" s="1586"/>
      <c r="T40" s="1586"/>
      <c r="U40" s="1587"/>
      <c r="V40" s="36"/>
      <c r="W40" s="36"/>
      <c r="X40" s="22"/>
      <c r="Y40" s="22"/>
      <c r="Z40" s="22"/>
      <c r="AA40" s="36"/>
      <c r="AB40" s="36"/>
      <c r="AC40" s="36"/>
      <c r="AD40" s="36"/>
      <c r="AE40" s="36"/>
      <c r="AF40" s="36"/>
      <c r="AG40" s="50"/>
      <c r="AH40" s="28"/>
      <c r="AI40" s="1610"/>
      <c r="AJ40" s="1529"/>
      <c r="AK40" s="1607"/>
      <c r="AL40" s="1617"/>
      <c r="AM40" s="1618"/>
      <c r="AN40" s="1618"/>
      <c r="AO40" s="1618"/>
      <c r="AP40" s="1618"/>
      <c r="AQ40" s="1619"/>
    </row>
    <row r="41" spans="1:43" ht="14.1" customHeight="1" x14ac:dyDescent="0.15">
      <c r="A41" s="1598" t="s">
        <v>94</v>
      </c>
      <c r="B41" s="1601"/>
      <c r="C41" s="1628"/>
      <c r="D41" s="1599"/>
      <c r="E41" s="1599"/>
      <c r="F41" s="1599"/>
      <c r="G41" s="1599"/>
      <c r="H41" s="1599"/>
      <c r="I41" s="1599"/>
      <c r="J41" s="1599"/>
      <c r="K41" s="45"/>
      <c r="L41" s="1602" t="s">
        <v>90</v>
      </c>
      <c r="M41" s="1603"/>
      <c r="N41" s="1582" t="s">
        <v>91</v>
      </c>
      <c r="O41" s="1583"/>
      <c r="P41" s="1583"/>
      <c r="Q41" s="1583"/>
      <c r="R41" s="1583"/>
      <c r="S41" s="1583"/>
      <c r="T41" s="1583"/>
      <c r="U41" s="1584"/>
      <c r="V41" s="36"/>
      <c r="AH41" s="28"/>
      <c r="AI41" s="1598" t="s">
        <v>95</v>
      </c>
      <c r="AJ41" s="1608"/>
      <c r="AK41" s="1601"/>
      <c r="AL41" s="1611"/>
      <c r="AM41" s="1612"/>
      <c r="AN41" s="1612"/>
      <c r="AO41" s="1612"/>
      <c r="AP41" s="1612"/>
      <c r="AQ41" s="1613"/>
    </row>
    <row r="42" spans="1:43" ht="14.1" customHeight="1" x14ac:dyDescent="0.15">
      <c r="A42" s="1606" t="s">
        <v>96</v>
      </c>
      <c r="B42" s="1607"/>
      <c r="C42" s="1600"/>
      <c r="D42" s="1528"/>
      <c r="E42" s="1528"/>
      <c r="F42" s="1528"/>
      <c r="G42" s="1528"/>
      <c r="H42" s="1528"/>
      <c r="I42" s="1528"/>
      <c r="J42" s="1528"/>
      <c r="K42" s="36"/>
      <c r="L42" s="1604" t="s">
        <v>30</v>
      </c>
      <c r="M42" s="1605"/>
      <c r="N42" s="1585" t="s">
        <v>93</v>
      </c>
      <c r="O42" s="1586"/>
      <c r="P42" s="1586"/>
      <c r="Q42" s="1586"/>
      <c r="R42" s="1586"/>
      <c r="S42" s="1586"/>
      <c r="T42" s="1586"/>
      <c r="U42" s="1587"/>
      <c r="V42" s="36"/>
      <c r="W42" s="63"/>
      <c r="AH42" s="28"/>
      <c r="AI42" s="1609"/>
      <c r="AJ42" s="1532"/>
      <c r="AK42" s="1596"/>
      <c r="AL42" s="1614"/>
      <c r="AM42" s="1615"/>
      <c r="AN42" s="1615"/>
      <c r="AO42" s="1615"/>
      <c r="AP42" s="1615"/>
      <c r="AQ42" s="1616"/>
    </row>
    <row r="43" spans="1:43" ht="14.1" customHeight="1" x14ac:dyDescent="0.15">
      <c r="A43" s="1598" t="s">
        <v>97</v>
      </c>
      <c r="B43" s="1608"/>
      <c r="C43" s="1598" t="s">
        <v>82</v>
      </c>
      <c r="D43" s="1608"/>
      <c r="E43" s="1635"/>
      <c r="F43" s="1599"/>
      <c r="G43" s="1599"/>
      <c r="H43" s="1599"/>
      <c r="I43" s="1599"/>
      <c r="J43" s="1599"/>
      <c r="K43" s="35"/>
      <c r="L43" s="1598" t="s">
        <v>87</v>
      </c>
      <c r="M43" s="1601"/>
      <c r="N43" s="1566"/>
      <c r="O43" s="1564"/>
      <c r="P43" s="1564"/>
      <c r="Q43" s="1564"/>
      <c r="R43" s="1564"/>
      <c r="S43" s="1564"/>
      <c r="T43" s="1564"/>
      <c r="U43" s="1569"/>
      <c r="V43" s="36"/>
      <c r="W43" s="63"/>
      <c r="AH43" s="30"/>
      <c r="AI43" s="1610"/>
      <c r="AJ43" s="1529"/>
      <c r="AK43" s="1607"/>
      <c r="AL43" s="1617"/>
      <c r="AM43" s="1618"/>
      <c r="AN43" s="1618"/>
      <c r="AO43" s="1618"/>
      <c r="AP43" s="1618"/>
      <c r="AQ43" s="1619"/>
    </row>
    <row r="44" spans="1:43" ht="14.1" customHeight="1" x14ac:dyDescent="0.15">
      <c r="A44" s="1606" t="s">
        <v>98</v>
      </c>
      <c r="B44" s="1529"/>
      <c r="C44" s="1606" t="s">
        <v>86</v>
      </c>
      <c r="D44" s="1529"/>
      <c r="E44" s="1528"/>
      <c r="F44" s="1528"/>
      <c r="G44" s="1528"/>
      <c r="H44" s="1528"/>
      <c r="I44" s="1528"/>
      <c r="J44" s="1528"/>
      <c r="K44" s="38"/>
      <c r="L44" s="1610"/>
      <c r="M44" s="1607"/>
      <c r="N44" s="1567"/>
      <c r="O44" s="1568"/>
      <c r="P44" s="1568"/>
      <c r="Q44" s="1568"/>
      <c r="R44" s="1568"/>
      <c r="S44" s="1568"/>
      <c r="T44" s="1568"/>
      <c r="U44" s="1570"/>
      <c r="V44" s="36"/>
      <c r="W44" s="63"/>
    </row>
    <row r="45" spans="1:43" ht="14.1" customHeight="1" x14ac:dyDescent="0.15">
      <c r="A45" s="1598" t="s">
        <v>99</v>
      </c>
      <c r="B45" s="1601"/>
      <c r="C45" s="1628"/>
      <c r="D45" s="1599"/>
      <c r="E45" s="1599"/>
      <c r="F45" s="1599"/>
      <c r="G45" s="1599"/>
      <c r="H45" s="1599"/>
      <c r="I45" s="1599"/>
      <c r="J45" s="1599"/>
      <c r="K45" s="34"/>
      <c r="L45" s="1598" t="s">
        <v>99</v>
      </c>
      <c r="M45" s="1601"/>
      <c r="N45" s="1628"/>
      <c r="O45" s="1599"/>
      <c r="P45" s="1599"/>
      <c r="Q45" s="1599"/>
      <c r="R45" s="1599"/>
      <c r="S45" s="1599"/>
      <c r="T45" s="1599"/>
      <c r="U45" s="1629"/>
      <c r="V45" s="36"/>
      <c r="W45" s="64" t="s">
        <v>100</v>
      </c>
    </row>
    <row r="46" spans="1:43" ht="14.1" customHeight="1" x14ac:dyDescent="0.15">
      <c r="A46" s="1609" t="s">
        <v>98</v>
      </c>
      <c r="B46" s="1596"/>
      <c r="C46" s="1600"/>
      <c r="D46" s="1528"/>
      <c r="E46" s="1528"/>
      <c r="F46" s="1528"/>
      <c r="G46" s="1528"/>
      <c r="H46" s="1528"/>
      <c r="I46" s="1528"/>
      <c r="J46" s="1528"/>
      <c r="K46" s="32"/>
      <c r="L46" s="1609" t="s">
        <v>98</v>
      </c>
      <c r="M46" s="1596"/>
      <c r="N46" s="1600"/>
      <c r="O46" s="1528"/>
      <c r="P46" s="1528"/>
      <c r="Q46" s="1528"/>
      <c r="R46" s="1528"/>
      <c r="S46" s="1528"/>
      <c r="T46" s="1528"/>
      <c r="U46" s="1633"/>
      <c r="V46" s="36"/>
      <c r="W46" s="63"/>
    </row>
    <row r="47" spans="1:43" ht="14.1" customHeight="1" x14ac:dyDescent="0.15">
      <c r="A47" s="47"/>
      <c r="B47" s="1625" t="s">
        <v>101</v>
      </c>
      <c r="C47" s="1566"/>
      <c r="D47" s="1564"/>
      <c r="E47" s="1564"/>
      <c r="F47" s="1564"/>
      <c r="G47" s="1564"/>
      <c r="H47" s="1564"/>
      <c r="I47" s="1564"/>
      <c r="J47" s="1564"/>
      <c r="K47" s="45"/>
      <c r="L47" s="47"/>
      <c r="M47" s="1625" t="s">
        <v>101</v>
      </c>
      <c r="N47" s="1566"/>
      <c r="O47" s="1564"/>
      <c r="P47" s="1564"/>
      <c r="Q47" s="1564"/>
      <c r="R47" s="1564"/>
      <c r="S47" s="1564"/>
      <c r="T47" s="1564"/>
      <c r="U47" s="1569"/>
      <c r="V47" s="36"/>
      <c r="W47" s="63" t="s">
        <v>151</v>
      </c>
      <c r="X47" s="63"/>
      <c r="Y47" s="63"/>
      <c r="Z47" s="63"/>
      <c r="AA47" s="63"/>
      <c r="AB47" s="63"/>
      <c r="AC47" s="63"/>
      <c r="AD47" s="63"/>
      <c r="AE47" s="63"/>
      <c r="AF47" s="63"/>
      <c r="AG47" s="63"/>
      <c r="AH47" s="63"/>
      <c r="AI47" s="63"/>
      <c r="AJ47" s="63"/>
    </row>
    <row r="48" spans="1:43" ht="14.1" customHeight="1" x14ac:dyDescent="0.15">
      <c r="A48" s="47"/>
      <c r="B48" s="1626"/>
      <c r="C48" s="1567"/>
      <c r="D48" s="1568"/>
      <c r="E48" s="1568"/>
      <c r="F48" s="1568"/>
      <c r="G48" s="1568"/>
      <c r="H48" s="1568"/>
      <c r="I48" s="1568"/>
      <c r="J48" s="1568"/>
      <c r="K48" s="32"/>
      <c r="L48" s="47"/>
      <c r="M48" s="1626"/>
      <c r="N48" s="1567"/>
      <c r="O48" s="1568"/>
      <c r="P48" s="1568"/>
      <c r="Q48" s="1568"/>
      <c r="R48" s="1568"/>
      <c r="S48" s="1568"/>
      <c r="T48" s="1568"/>
      <c r="U48" s="1570"/>
      <c r="V48" s="36"/>
      <c r="W48" s="63" t="s">
        <v>102</v>
      </c>
      <c r="X48" s="63"/>
      <c r="Y48" s="63"/>
      <c r="Z48" s="63"/>
      <c r="AA48" s="63"/>
      <c r="AB48" s="63"/>
      <c r="AC48" s="63"/>
      <c r="AD48" s="63"/>
      <c r="AE48" s="63"/>
      <c r="AF48" s="63"/>
      <c r="AG48" s="63"/>
      <c r="AH48" s="63"/>
      <c r="AI48" s="63"/>
      <c r="AJ48" s="63"/>
    </row>
    <row r="49" spans="1:36" ht="14.1" customHeight="1" x14ac:dyDescent="0.15">
      <c r="A49" s="47"/>
      <c r="B49" s="65" t="s">
        <v>103</v>
      </c>
      <c r="C49" s="1571"/>
      <c r="D49" s="1572"/>
      <c r="E49" s="1572"/>
      <c r="F49" s="1572"/>
      <c r="G49" s="1572"/>
      <c r="H49" s="1572"/>
      <c r="I49" s="1572"/>
      <c r="J49" s="1572"/>
      <c r="K49" s="34"/>
      <c r="L49" s="47"/>
      <c r="M49" s="65" t="s">
        <v>103</v>
      </c>
      <c r="N49" s="1571"/>
      <c r="O49" s="1572"/>
      <c r="P49" s="1572"/>
      <c r="Q49" s="1572"/>
      <c r="R49" s="1572"/>
      <c r="S49" s="1572"/>
      <c r="T49" s="1572"/>
      <c r="U49" s="1573"/>
      <c r="W49" s="63" t="s">
        <v>152</v>
      </c>
      <c r="X49" s="63"/>
      <c r="Y49" s="63"/>
      <c r="Z49" s="63"/>
      <c r="AA49" s="63"/>
      <c r="AB49" s="63"/>
      <c r="AC49" s="63"/>
      <c r="AD49" s="63"/>
      <c r="AE49" s="63"/>
      <c r="AF49" s="63"/>
      <c r="AG49" s="63"/>
      <c r="AH49" s="63"/>
      <c r="AI49" s="63"/>
      <c r="AJ49" s="63"/>
    </row>
    <row r="50" spans="1:36" ht="14.1" customHeight="1" x14ac:dyDescent="0.15">
      <c r="A50" s="66"/>
      <c r="B50" s="67" t="s">
        <v>50</v>
      </c>
      <c r="C50" s="1622"/>
      <c r="D50" s="1623"/>
      <c r="E50" s="1623"/>
      <c r="F50" s="1623"/>
      <c r="G50" s="1623"/>
      <c r="H50" s="1623"/>
      <c r="I50" s="1623"/>
      <c r="J50" s="1623"/>
      <c r="K50" s="32"/>
      <c r="L50" s="66"/>
      <c r="M50" s="67" t="s">
        <v>50</v>
      </c>
      <c r="N50" s="1622"/>
      <c r="O50" s="1623"/>
      <c r="P50" s="1623"/>
      <c r="Q50" s="1623"/>
      <c r="R50" s="1623"/>
      <c r="S50" s="1623"/>
      <c r="T50" s="1623"/>
      <c r="U50" s="1624"/>
      <c r="W50" s="63" t="s">
        <v>104</v>
      </c>
      <c r="X50" s="63"/>
      <c r="Y50" s="63"/>
      <c r="Z50" s="63"/>
      <c r="AA50" s="63"/>
      <c r="AB50" s="63"/>
      <c r="AC50" s="63"/>
      <c r="AD50" s="63"/>
      <c r="AE50" s="63"/>
      <c r="AF50" s="63"/>
      <c r="AG50" s="63"/>
      <c r="AH50" s="63"/>
      <c r="AI50" s="63"/>
      <c r="AJ50" s="63"/>
    </row>
    <row r="51" spans="1:36" ht="14.1" customHeight="1" x14ac:dyDescent="0.15">
      <c r="A51" s="63"/>
      <c r="W51" s="63" t="s">
        <v>105</v>
      </c>
      <c r="X51" s="63"/>
      <c r="Y51" s="63"/>
      <c r="Z51" s="63"/>
      <c r="AA51" s="63"/>
      <c r="AB51" s="63"/>
      <c r="AC51" s="63"/>
      <c r="AD51" s="63"/>
      <c r="AE51" s="63"/>
      <c r="AF51" s="63"/>
      <c r="AG51" s="63"/>
      <c r="AH51" s="63"/>
      <c r="AI51" s="63"/>
      <c r="AJ51" s="63"/>
    </row>
    <row r="52" spans="1:36" ht="14.1" customHeight="1" x14ac:dyDescent="0.15">
      <c r="A52" s="1580" t="s">
        <v>106</v>
      </c>
      <c r="B52" s="1581"/>
      <c r="C52" s="1581"/>
      <c r="D52" s="1581"/>
      <c r="E52" s="1581"/>
      <c r="F52" s="1581"/>
      <c r="G52" s="1581"/>
      <c r="H52" s="1581"/>
      <c r="I52" s="1581"/>
      <c r="J52" s="1581"/>
      <c r="K52" s="1581"/>
      <c r="L52" s="1581"/>
      <c r="M52" s="1581"/>
      <c r="N52" s="1581"/>
      <c r="O52" s="1581"/>
      <c r="P52" s="1581"/>
      <c r="Q52" s="1581"/>
      <c r="R52" s="1581"/>
      <c r="S52" s="1581"/>
      <c r="T52" s="1581"/>
      <c r="U52" s="1581"/>
      <c r="W52" s="63" t="s">
        <v>107</v>
      </c>
      <c r="X52" s="63"/>
      <c r="Y52" s="63"/>
      <c r="Z52" s="63"/>
      <c r="AA52" s="63"/>
      <c r="AB52" s="63"/>
      <c r="AC52" s="63"/>
      <c r="AD52" s="63"/>
      <c r="AE52" s="63"/>
      <c r="AF52" s="63"/>
      <c r="AG52" s="63"/>
      <c r="AH52" s="63"/>
      <c r="AI52" s="63"/>
      <c r="AJ52" s="63"/>
    </row>
    <row r="53" spans="1:36" ht="14.1" customHeight="1" x14ac:dyDescent="0.15">
      <c r="A53" s="1580" t="s">
        <v>108</v>
      </c>
      <c r="B53" s="1581"/>
      <c r="C53" s="1581"/>
      <c r="D53" s="1581"/>
      <c r="E53" s="1581"/>
      <c r="F53" s="1581"/>
      <c r="G53" s="1581"/>
      <c r="H53" s="1581"/>
      <c r="I53" s="1581"/>
      <c r="J53" s="1581"/>
      <c r="K53" s="1581"/>
      <c r="L53" s="1581"/>
      <c r="M53" s="1581"/>
      <c r="N53" s="1581"/>
      <c r="O53" s="1581"/>
      <c r="P53" s="1581"/>
      <c r="Q53" s="1581"/>
      <c r="R53" s="1581"/>
      <c r="S53" s="1581"/>
      <c r="T53" s="1581"/>
      <c r="U53" s="1581"/>
      <c r="W53" s="63" t="s">
        <v>109</v>
      </c>
      <c r="X53" s="63"/>
      <c r="Y53" s="63"/>
      <c r="Z53" s="63"/>
      <c r="AA53" s="63"/>
      <c r="AB53" s="63"/>
      <c r="AC53" s="63"/>
      <c r="AD53" s="63"/>
      <c r="AE53" s="63"/>
      <c r="AF53" s="63"/>
      <c r="AG53" s="63"/>
      <c r="AH53" s="63"/>
      <c r="AI53" s="63"/>
      <c r="AJ53" s="63"/>
    </row>
    <row r="54" spans="1:36" ht="14.1" customHeight="1" x14ac:dyDescent="0.15">
      <c r="A54" s="1580" t="s">
        <v>110</v>
      </c>
      <c r="B54" s="1581"/>
      <c r="C54" s="1581"/>
      <c r="D54" s="1581"/>
      <c r="E54" s="1581"/>
      <c r="F54" s="1581"/>
      <c r="G54" s="1581"/>
      <c r="H54" s="1581"/>
      <c r="I54" s="1581"/>
      <c r="J54" s="1581"/>
      <c r="K54" s="1581"/>
      <c r="L54" s="1581"/>
      <c r="M54" s="1581"/>
      <c r="N54" s="1581"/>
      <c r="O54" s="1581"/>
      <c r="P54" s="1581"/>
      <c r="Q54" s="1581"/>
      <c r="R54" s="1581"/>
      <c r="S54" s="1581"/>
      <c r="T54" s="1581"/>
      <c r="U54" s="1581"/>
      <c r="W54" s="63" t="s">
        <v>111</v>
      </c>
      <c r="X54" s="63"/>
      <c r="Y54" s="63"/>
      <c r="Z54" s="63"/>
      <c r="AA54" s="63"/>
      <c r="AB54" s="63"/>
      <c r="AC54" s="63"/>
      <c r="AD54" s="63"/>
      <c r="AE54" s="63"/>
      <c r="AF54" s="63"/>
      <c r="AG54" s="63"/>
      <c r="AH54" s="63"/>
      <c r="AI54" s="63"/>
      <c r="AJ54" s="63"/>
    </row>
    <row r="55" spans="1:36" ht="14.1" customHeight="1" x14ac:dyDescent="0.15">
      <c r="A55" s="1580" t="s">
        <v>112</v>
      </c>
      <c r="B55" s="1581"/>
      <c r="C55" s="1581"/>
      <c r="D55" s="1581"/>
      <c r="E55" s="1581"/>
      <c r="F55" s="1581"/>
      <c r="G55" s="1581"/>
      <c r="H55" s="1581"/>
      <c r="I55" s="1581"/>
      <c r="J55" s="1581"/>
      <c r="K55" s="1581"/>
      <c r="L55" s="1581"/>
      <c r="M55" s="1581"/>
      <c r="N55" s="1581"/>
      <c r="O55" s="1581"/>
      <c r="P55" s="1581"/>
      <c r="Q55" s="1581"/>
      <c r="R55" s="1581"/>
      <c r="S55" s="1581"/>
      <c r="T55" s="1581"/>
      <c r="U55" s="1581"/>
      <c r="W55" s="63" t="s">
        <v>113</v>
      </c>
      <c r="X55" s="63"/>
      <c r="Y55" s="63"/>
      <c r="Z55" s="63"/>
      <c r="AA55" s="63"/>
      <c r="AB55" s="63"/>
      <c r="AC55" s="63"/>
      <c r="AD55" s="63"/>
      <c r="AE55" s="63"/>
      <c r="AF55" s="63"/>
      <c r="AG55" s="63"/>
      <c r="AH55" s="63"/>
      <c r="AI55" s="63"/>
      <c r="AJ55" s="63"/>
    </row>
    <row r="56" spans="1:36" ht="14.1" customHeight="1" x14ac:dyDescent="0.15">
      <c r="A56" s="1580" t="s">
        <v>114</v>
      </c>
      <c r="B56" s="1581"/>
      <c r="C56" s="1581"/>
      <c r="D56" s="1581"/>
      <c r="E56" s="1581"/>
      <c r="F56" s="1581"/>
      <c r="G56" s="1581"/>
      <c r="H56" s="1581"/>
      <c r="I56" s="1581"/>
      <c r="J56" s="1581"/>
      <c r="K56" s="1581"/>
      <c r="L56" s="1581"/>
      <c r="M56" s="1581"/>
      <c r="N56" s="1581"/>
      <c r="O56" s="1581"/>
      <c r="P56" s="1581"/>
      <c r="Q56" s="1581"/>
      <c r="R56" s="1581"/>
      <c r="S56" s="1581"/>
      <c r="T56" s="1581"/>
      <c r="U56" s="1581"/>
      <c r="W56" s="63" t="s">
        <v>115</v>
      </c>
      <c r="X56" s="63"/>
      <c r="Y56" s="63"/>
      <c r="Z56" s="63"/>
      <c r="AA56" s="63"/>
      <c r="AB56" s="63"/>
      <c r="AC56" s="63"/>
      <c r="AD56" s="63"/>
      <c r="AE56" s="63"/>
      <c r="AF56" s="63"/>
      <c r="AG56" s="63"/>
      <c r="AH56" s="63"/>
      <c r="AI56" s="63"/>
      <c r="AJ56" s="63"/>
    </row>
    <row r="57" spans="1:36" ht="14.1" customHeight="1" x14ac:dyDescent="0.15">
      <c r="A57" s="1580" t="s">
        <v>116</v>
      </c>
      <c r="B57" s="1581"/>
      <c r="C57" s="1581"/>
      <c r="D57" s="1581"/>
      <c r="E57" s="1581"/>
      <c r="F57" s="1581"/>
      <c r="G57" s="1581"/>
      <c r="H57" s="1581"/>
      <c r="I57" s="1581"/>
      <c r="J57" s="1581"/>
      <c r="K57" s="1581"/>
      <c r="L57" s="1581"/>
      <c r="M57" s="1581"/>
      <c r="N57" s="1581"/>
      <c r="O57" s="1581"/>
      <c r="P57" s="1581"/>
      <c r="Q57" s="1581"/>
      <c r="R57" s="1581"/>
      <c r="S57" s="1581"/>
      <c r="T57" s="1581"/>
      <c r="U57" s="1581"/>
      <c r="W57" s="63" t="s">
        <v>117</v>
      </c>
      <c r="X57" s="63"/>
      <c r="Y57" s="63"/>
      <c r="Z57" s="63"/>
      <c r="AA57" s="63"/>
      <c r="AB57" s="63"/>
      <c r="AC57" s="63"/>
      <c r="AD57" s="63"/>
      <c r="AE57" s="63"/>
      <c r="AF57" s="63"/>
      <c r="AG57" s="63"/>
      <c r="AH57" s="63"/>
      <c r="AI57" s="63"/>
      <c r="AJ57" s="63"/>
    </row>
    <row r="58" spans="1:36" ht="14.1" customHeight="1" x14ac:dyDescent="0.15">
      <c r="A58" s="1580" t="s">
        <v>118</v>
      </c>
      <c r="B58" s="1581"/>
      <c r="C58" s="1581"/>
      <c r="D58" s="1581"/>
      <c r="E58" s="1581"/>
      <c r="F58" s="1581"/>
      <c r="G58" s="1581"/>
      <c r="H58" s="1581"/>
      <c r="I58" s="1581"/>
      <c r="J58" s="1581"/>
      <c r="K58" s="1581"/>
      <c r="L58" s="1581"/>
      <c r="M58" s="1581"/>
      <c r="N58" s="1581"/>
      <c r="O58" s="1581"/>
      <c r="P58" s="1581"/>
      <c r="Q58" s="1581"/>
      <c r="R58" s="1581"/>
      <c r="S58" s="1581"/>
      <c r="T58" s="1581"/>
      <c r="U58" s="1581"/>
      <c r="W58" s="63" t="s">
        <v>119</v>
      </c>
      <c r="X58" s="63"/>
      <c r="Y58" s="63"/>
      <c r="Z58" s="63"/>
      <c r="AA58" s="63"/>
      <c r="AB58" s="63"/>
      <c r="AC58" s="63"/>
      <c r="AD58" s="63"/>
      <c r="AE58" s="63"/>
      <c r="AF58" s="63"/>
      <c r="AG58" s="63"/>
      <c r="AH58" s="63"/>
      <c r="AI58" s="63"/>
      <c r="AJ58" s="63"/>
    </row>
    <row r="59" spans="1:36" ht="14.1" customHeight="1" x14ac:dyDescent="0.15">
      <c r="A59" s="1580" t="s">
        <v>120</v>
      </c>
      <c r="B59" s="1581"/>
      <c r="C59" s="1581"/>
      <c r="D59" s="1581"/>
      <c r="E59" s="1581"/>
      <c r="F59" s="1581"/>
      <c r="G59" s="1581"/>
      <c r="H59" s="1581"/>
      <c r="I59" s="1581"/>
      <c r="J59" s="1581"/>
      <c r="K59" s="1581"/>
      <c r="L59" s="1581"/>
      <c r="M59" s="1581"/>
      <c r="N59" s="1581"/>
      <c r="O59" s="1581"/>
      <c r="P59" s="1581"/>
      <c r="Q59" s="1581"/>
      <c r="R59" s="1581"/>
      <c r="S59" s="1581"/>
      <c r="T59" s="1581"/>
      <c r="U59" s="1581"/>
      <c r="W59" s="63" t="s">
        <v>121</v>
      </c>
      <c r="X59" s="63"/>
      <c r="Y59" s="63"/>
      <c r="Z59" s="63"/>
      <c r="AA59" s="63"/>
      <c r="AB59" s="63"/>
      <c r="AC59" s="63"/>
      <c r="AD59" s="63"/>
      <c r="AE59" s="63"/>
      <c r="AF59" s="63"/>
      <c r="AG59" s="63"/>
      <c r="AH59" s="63"/>
      <c r="AI59" s="63"/>
      <c r="AJ59" s="63"/>
    </row>
    <row r="60" spans="1:36" ht="14.1" customHeight="1" x14ac:dyDescent="0.15">
      <c r="A60" s="1620" t="s">
        <v>122</v>
      </c>
      <c r="B60" s="1621"/>
      <c r="C60" s="1621"/>
      <c r="D60" s="1621"/>
      <c r="E60" s="1621"/>
      <c r="F60" s="1621"/>
      <c r="G60" s="1621"/>
      <c r="H60" s="1621"/>
      <c r="I60" s="1621"/>
      <c r="J60" s="1621"/>
      <c r="K60" s="1621"/>
      <c r="L60" s="1621"/>
      <c r="M60" s="1621"/>
      <c r="N60" s="1621"/>
      <c r="O60" s="1621"/>
      <c r="P60" s="1621"/>
      <c r="Q60" s="1621"/>
      <c r="R60" s="1621"/>
      <c r="S60" s="1621"/>
      <c r="T60" s="1621"/>
      <c r="U60" s="1621"/>
      <c r="W60" s="68" t="s">
        <v>123</v>
      </c>
      <c r="X60" s="63"/>
      <c r="Y60" s="63"/>
      <c r="Z60" s="63"/>
      <c r="AA60" s="63"/>
      <c r="AB60" s="63"/>
      <c r="AC60" s="63"/>
      <c r="AD60" s="63"/>
      <c r="AE60" s="63"/>
      <c r="AF60" s="63"/>
      <c r="AG60" s="63"/>
      <c r="AH60" s="63"/>
      <c r="AI60" s="63"/>
      <c r="AJ60" s="63"/>
    </row>
  </sheetData>
  <customSheetViews>
    <customSheetView guid="{832B3208-C101-484E-A0FA-9FC51FD04763}" showPageBreaks="1" showGridLines="0" state="hidden" view="pageBreakPreview">
      <selection activeCell="R51" sqref="R51"/>
      <pageMargins left="0.56999999999999995" right="0.59055118110236227" top="0.4" bottom="0.38" header="0.34" footer="0.25"/>
      <pageSetup paperSize="9" scale="70" orientation="landscape" r:id="rId1"/>
      <headerFooter alignWithMargins="0">
        <oddFooter>&amp;C１８－３</oddFooter>
      </headerFooter>
    </customSheetView>
    <customSheetView guid="{E4C4614E-F72B-47A8-B30C-D2AA9B8D49EA}" showPageBreaks="1" showGridLines="0" state="hidden" view="pageBreakPreview">
      <selection activeCell="R51" sqref="R51"/>
      <pageMargins left="0.56999999999999995" right="0.59055118110236227" top="0.4" bottom="0.38" header="0.34" footer="0.25"/>
      <pageSetup paperSize="9" scale="70" orientation="landscape" r:id="rId2"/>
      <headerFooter alignWithMargins="0">
        <oddFooter>&amp;C１８－３</oddFooter>
      </headerFooter>
    </customSheetView>
  </customSheetViews>
  <mergeCells count="135">
    <mergeCell ref="AL17:AQ18"/>
    <mergeCell ref="A6:C6"/>
    <mergeCell ref="W7:X7"/>
    <mergeCell ref="D6:N7"/>
    <mergeCell ref="D9:S10"/>
    <mergeCell ref="Y17:AC18"/>
    <mergeCell ref="AD17:AK18"/>
    <mergeCell ref="A1:D1"/>
    <mergeCell ref="W2:AC3"/>
    <mergeCell ref="A4:U4"/>
    <mergeCell ref="A5:U5"/>
    <mergeCell ref="W4:X6"/>
    <mergeCell ref="A9:C9"/>
    <mergeCell ref="Y4:AG6"/>
    <mergeCell ref="Y10:AQ12"/>
    <mergeCell ref="Y8:AQ8"/>
    <mergeCell ref="AJ4:AQ6"/>
    <mergeCell ref="AH4:AI6"/>
    <mergeCell ref="A8:B8"/>
    <mergeCell ref="A30:B30"/>
    <mergeCell ref="E30:M30"/>
    <mergeCell ref="H29:O29"/>
    <mergeCell ref="W9:X9"/>
    <mergeCell ref="W12:X12"/>
    <mergeCell ref="W10:X10"/>
    <mergeCell ref="W11:X11"/>
    <mergeCell ref="AA26:AF28"/>
    <mergeCell ref="A14:B14"/>
    <mergeCell ref="A15:B15"/>
    <mergeCell ref="A20:B20"/>
    <mergeCell ref="A21:B21"/>
    <mergeCell ref="W14:X14"/>
    <mergeCell ref="L19:M19"/>
    <mergeCell ref="W20:X20"/>
    <mergeCell ref="AH26:AK28"/>
    <mergeCell ref="AH29:AK31"/>
    <mergeCell ref="C12:G12"/>
    <mergeCell ref="W22:X22"/>
    <mergeCell ref="L11:M11"/>
    <mergeCell ref="H12:O12"/>
    <mergeCell ref="P12:U12"/>
    <mergeCell ref="C20:U22"/>
    <mergeCell ref="C30:D30"/>
    <mergeCell ref="G23:U24"/>
    <mergeCell ref="P29:U29"/>
    <mergeCell ref="W26:Z28"/>
    <mergeCell ref="AH13:AI15"/>
    <mergeCell ref="AL26:AQ28"/>
    <mergeCell ref="A16:B16"/>
    <mergeCell ref="C29:G29"/>
    <mergeCell ref="D25:U25"/>
    <mergeCell ref="E33:M34"/>
    <mergeCell ref="N31:U32"/>
    <mergeCell ref="N33:U34"/>
    <mergeCell ref="AC32:AF34"/>
    <mergeCell ref="AA29:AF30"/>
    <mergeCell ref="AA31:AF31"/>
    <mergeCell ref="X31:Z31"/>
    <mergeCell ref="W32:Z34"/>
    <mergeCell ref="AA32:AB32"/>
    <mergeCell ref="AA34:AB34"/>
    <mergeCell ref="C31:D32"/>
    <mergeCell ref="C33:D34"/>
    <mergeCell ref="X29:Z30"/>
    <mergeCell ref="A22:B22"/>
    <mergeCell ref="A23:B23"/>
    <mergeCell ref="A24:B24"/>
    <mergeCell ref="N30:U30"/>
    <mergeCell ref="L26:M28"/>
    <mergeCell ref="A27:B27"/>
    <mergeCell ref="A25:B25"/>
    <mergeCell ref="AL29:AQ31"/>
    <mergeCell ref="AL32:AQ34"/>
    <mergeCell ref="AL35:AQ37"/>
    <mergeCell ref="C49:J50"/>
    <mergeCell ref="AH35:AK37"/>
    <mergeCell ref="AI38:AK40"/>
    <mergeCell ref="AI41:AK43"/>
    <mergeCell ref="N45:U46"/>
    <mergeCell ref="AH32:AK34"/>
    <mergeCell ref="C44:D44"/>
    <mergeCell ref="E43:J44"/>
    <mergeCell ref="N41:U41"/>
    <mergeCell ref="N42:U42"/>
    <mergeCell ref="L43:M44"/>
    <mergeCell ref="N43:U44"/>
    <mergeCell ref="C43:D43"/>
    <mergeCell ref="L41:M41"/>
    <mergeCell ref="N40:U40"/>
    <mergeCell ref="L40:M40"/>
    <mergeCell ref="C39:J40"/>
    <mergeCell ref="L42:M42"/>
    <mergeCell ref="L39:M39"/>
    <mergeCell ref="C41:J42"/>
    <mergeCell ref="N39:U39"/>
    <mergeCell ref="AL38:AQ40"/>
    <mergeCell ref="AL41:AQ43"/>
    <mergeCell ref="A60:U60"/>
    <mergeCell ref="A52:U52"/>
    <mergeCell ref="A53:U53"/>
    <mergeCell ref="A54:U54"/>
    <mergeCell ref="A55:U55"/>
    <mergeCell ref="A56:U56"/>
    <mergeCell ref="A57:U57"/>
    <mergeCell ref="N49:U50"/>
    <mergeCell ref="L45:M45"/>
    <mergeCell ref="L46:M46"/>
    <mergeCell ref="M47:M48"/>
    <mergeCell ref="A58:U58"/>
    <mergeCell ref="B47:B48"/>
    <mergeCell ref="A38:B38"/>
    <mergeCell ref="A39:B40"/>
    <mergeCell ref="A45:B45"/>
    <mergeCell ref="A43:B43"/>
    <mergeCell ref="A42:B42"/>
    <mergeCell ref="A46:B46"/>
    <mergeCell ref="A44:B44"/>
    <mergeCell ref="A41:B41"/>
    <mergeCell ref="C45:J46"/>
    <mergeCell ref="C47:J48"/>
    <mergeCell ref="N47:U48"/>
    <mergeCell ref="AA35:AF37"/>
    <mergeCell ref="A59:U59"/>
    <mergeCell ref="N36:U36"/>
    <mergeCell ref="N37:U37"/>
    <mergeCell ref="E31:M32"/>
    <mergeCell ref="A33:B33"/>
    <mergeCell ref="A31:B31"/>
    <mergeCell ref="A32:B32"/>
    <mergeCell ref="C36:J37"/>
    <mergeCell ref="A36:B36"/>
    <mergeCell ref="L36:M36"/>
    <mergeCell ref="L37:M37"/>
    <mergeCell ref="A37:B37"/>
    <mergeCell ref="X35:Z37"/>
  </mergeCells>
  <phoneticPr fontId="8"/>
  <pageMargins left="0.56999999999999995" right="0.59055118110236227" top="0.4" bottom="0.38" header="0.34" footer="0.25"/>
  <pageSetup paperSize="9" scale="70" orientation="landscape" r:id="rId3"/>
  <headerFooter alignWithMargins="0">
    <oddFooter>&amp;C１８－３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view="pageBreakPreview" zoomScale="70" zoomScaleNormal="100" zoomScaleSheetLayoutView="70" workbookViewId="0">
      <selection activeCell="F8" sqref="F8"/>
    </sheetView>
  </sheetViews>
  <sheetFormatPr defaultRowHeight="17.25" x14ac:dyDescent="0.15"/>
  <cols>
    <col min="1" max="1" width="3.25" style="263" customWidth="1"/>
    <col min="2" max="7" width="12.625" style="264" customWidth="1"/>
    <col min="8" max="8" width="4" style="264" bestFit="1" customWidth="1"/>
    <col min="9" max="16384" width="9" style="264"/>
  </cols>
  <sheetData>
    <row r="2" spans="2:9" x14ac:dyDescent="0.15">
      <c r="B2" s="265"/>
      <c r="C2" s="265"/>
      <c r="D2" s="265"/>
      <c r="E2" s="265"/>
      <c r="F2" s="815">
        <v>44562</v>
      </c>
      <c r="G2" s="815"/>
      <c r="H2" s="815"/>
      <c r="I2" s="264" t="s">
        <v>469</v>
      </c>
    </row>
    <row r="3" spans="2:9" x14ac:dyDescent="0.15">
      <c r="B3" s="265"/>
      <c r="C3" s="265"/>
      <c r="D3" s="265"/>
      <c r="E3" s="265"/>
      <c r="F3" s="265"/>
      <c r="G3" s="266"/>
      <c r="H3" s="265"/>
    </row>
    <row r="4" spans="2:9" x14ac:dyDescent="0.15">
      <c r="B4" s="628" t="s">
        <v>746</v>
      </c>
      <c r="C4" s="460"/>
      <c r="D4" s="460"/>
      <c r="E4" s="460"/>
      <c r="F4" s="460"/>
      <c r="G4" s="460"/>
      <c r="H4" s="460"/>
    </row>
    <row r="5" spans="2:9" x14ac:dyDescent="0.15">
      <c r="B5" s="818"/>
      <c r="C5" s="818"/>
      <c r="D5" s="818"/>
      <c r="E5" s="460"/>
      <c r="F5" s="460"/>
      <c r="G5" s="460"/>
      <c r="H5" s="460"/>
      <c r="I5" s="273" t="s">
        <v>826</v>
      </c>
    </row>
    <row r="6" spans="2:9" x14ac:dyDescent="0.15">
      <c r="B6" s="818"/>
      <c r="C6" s="818"/>
      <c r="D6" s="629" t="s">
        <v>318</v>
      </c>
      <c r="E6" s="460"/>
      <c r="F6" s="460"/>
      <c r="G6" s="460"/>
      <c r="H6" s="460"/>
      <c r="I6" s="273"/>
    </row>
    <row r="7" spans="2:9" x14ac:dyDescent="0.15">
      <c r="B7" s="460"/>
      <c r="C7" s="614"/>
      <c r="D7" s="460"/>
      <c r="E7" s="460"/>
      <c r="F7" s="460"/>
      <c r="G7" s="460"/>
      <c r="H7" s="460"/>
      <c r="I7" s="273"/>
    </row>
    <row r="8" spans="2:9" x14ac:dyDescent="0.15">
      <c r="B8" s="460"/>
      <c r="C8" s="460"/>
      <c r="D8" s="460"/>
      <c r="E8" s="460"/>
      <c r="F8" s="460"/>
      <c r="G8" s="460"/>
      <c r="H8" s="460"/>
      <c r="I8" s="273"/>
    </row>
    <row r="9" spans="2:9" x14ac:dyDescent="0.15">
      <c r="B9" s="460"/>
      <c r="C9" s="460"/>
      <c r="D9" s="460"/>
      <c r="E9" s="628" t="s">
        <v>744</v>
      </c>
      <c r="F9" s="460"/>
      <c r="G9" s="460"/>
      <c r="H9" s="460"/>
      <c r="I9" s="299"/>
    </row>
    <row r="10" spans="2:9" x14ac:dyDescent="0.15">
      <c r="B10" s="460"/>
      <c r="C10" s="460"/>
      <c r="D10" s="460"/>
      <c r="E10" s="818" t="s">
        <v>742</v>
      </c>
      <c r="F10" s="818"/>
      <c r="G10" s="818"/>
      <c r="H10" s="460"/>
      <c r="I10" s="273" t="s">
        <v>826</v>
      </c>
    </row>
    <row r="11" spans="2:9" x14ac:dyDescent="0.15">
      <c r="B11" s="460"/>
      <c r="C11" s="460"/>
      <c r="D11" s="460"/>
      <c r="E11" s="818"/>
      <c r="F11" s="818"/>
      <c r="G11" s="818"/>
      <c r="H11" s="463"/>
    </row>
    <row r="12" spans="2:9" x14ac:dyDescent="0.15">
      <c r="B12" s="460"/>
      <c r="C12" s="460"/>
      <c r="D12" s="460"/>
      <c r="E12" s="818" t="s">
        <v>743</v>
      </c>
      <c r="F12" s="818"/>
      <c r="G12" s="818"/>
      <c r="H12" s="614" t="s">
        <v>321</v>
      </c>
    </row>
    <row r="13" spans="2:9" x14ac:dyDescent="0.15">
      <c r="B13" s="265"/>
      <c r="C13" s="265"/>
      <c r="D13" s="265"/>
      <c r="E13" s="265"/>
      <c r="F13" s="265"/>
      <c r="G13" s="265"/>
      <c r="H13" s="265"/>
    </row>
    <row r="14" spans="2:9" x14ac:dyDescent="0.15">
      <c r="F14" s="267"/>
      <c r="G14" s="265"/>
      <c r="H14" s="265"/>
    </row>
    <row r="15" spans="2:9" ht="24" x14ac:dyDescent="0.15">
      <c r="B15" s="838" t="s">
        <v>322</v>
      </c>
      <c r="C15" s="838"/>
      <c r="D15" s="838"/>
      <c r="E15" s="838"/>
      <c r="F15" s="838"/>
      <c r="G15" s="838"/>
      <c r="H15" s="838"/>
    </row>
    <row r="17" spans="2:9" x14ac:dyDescent="0.15">
      <c r="B17" s="265"/>
      <c r="C17" s="265"/>
      <c r="D17" s="265"/>
      <c r="E17" s="265"/>
      <c r="F17" s="265"/>
      <c r="G17" s="265"/>
      <c r="H17" s="265"/>
    </row>
    <row r="18" spans="2:9" x14ac:dyDescent="0.15">
      <c r="B18" s="265"/>
      <c r="C18" s="265"/>
      <c r="D18" s="265"/>
      <c r="E18" s="265"/>
      <c r="F18" s="265"/>
      <c r="G18" s="265"/>
      <c r="H18" s="265"/>
    </row>
    <row r="19" spans="2:9" x14ac:dyDescent="0.15">
      <c r="C19" s="268" t="s">
        <v>468</v>
      </c>
      <c r="D19" s="841"/>
      <c r="E19" s="841"/>
      <c r="F19" s="841"/>
      <c r="G19" s="841"/>
      <c r="H19" s="841"/>
    </row>
    <row r="20" spans="2:9" x14ac:dyDescent="0.15">
      <c r="B20" s="265"/>
      <c r="C20" s="265"/>
      <c r="D20" s="841"/>
      <c r="E20" s="841"/>
      <c r="F20" s="841"/>
      <c r="G20" s="841"/>
      <c r="H20" s="841"/>
    </row>
    <row r="21" spans="2:9" x14ac:dyDescent="0.15">
      <c r="B21" s="265"/>
      <c r="C21" s="265"/>
      <c r="D21" s="265"/>
      <c r="E21" s="265"/>
      <c r="F21" s="265"/>
      <c r="G21" s="265"/>
      <c r="H21" s="265"/>
    </row>
    <row r="22" spans="2:9" x14ac:dyDescent="0.15">
      <c r="B22" s="265"/>
      <c r="C22" s="265"/>
      <c r="D22" s="265"/>
      <c r="E22" s="265"/>
      <c r="F22" s="265"/>
      <c r="G22" s="265"/>
      <c r="H22" s="265"/>
    </row>
    <row r="23" spans="2:9" x14ac:dyDescent="0.15">
      <c r="C23" s="292" t="s">
        <v>472</v>
      </c>
      <c r="D23" s="839" t="s">
        <v>577</v>
      </c>
      <c r="E23" s="839"/>
      <c r="F23" s="840" t="s">
        <v>471</v>
      </c>
      <c r="G23" s="840"/>
      <c r="H23" s="840"/>
      <c r="I23" s="264" t="s">
        <v>470</v>
      </c>
    </row>
    <row r="24" spans="2:9" x14ac:dyDescent="0.15">
      <c r="B24" s="265"/>
      <c r="E24" s="265"/>
      <c r="F24" s="265"/>
      <c r="G24" s="265"/>
      <c r="H24" s="265"/>
    </row>
    <row r="25" spans="2:9" x14ac:dyDescent="0.15">
      <c r="B25" s="265"/>
      <c r="C25" s="265"/>
      <c r="D25" s="265"/>
      <c r="E25" s="265"/>
      <c r="F25" s="265"/>
      <c r="G25" s="265"/>
      <c r="H25" s="265"/>
    </row>
    <row r="26" spans="2:9" x14ac:dyDescent="0.15">
      <c r="B26" s="265"/>
      <c r="C26" s="265"/>
      <c r="D26" s="265"/>
      <c r="E26" s="265"/>
      <c r="F26" s="265"/>
      <c r="G26" s="265"/>
      <c r="H26" s="265"/>
    </row>
    <row r="27" spans="2:9" x14ac:dyDescent="0.15">
      <c r="B27" s="265"/>
      <c r="C27" s="265"/>
      <c r="D27" s="265"/>
      <c r="E27" s="265"/>
      <c r="F27" s="265"/>
      <c r="G27" s="265"/>
      <c r="H27" s="265"/>
    </row>
    <row r="28" spans="2:9" x14ac:dyDescent="0.15">
      <c r="B28" s="265"/>
      <c r="C28" s="265"/>
      <c r="D28" s="265"/>
      <c r="E28" s="265"/>
      <c r="F28" s="265"/>
      <c r="G28" s="265"/>
      <c r="H28" s="265"/>
    </row>
    <row r="29" spans="2:9" x14ac:dyDescent="0.15">
      <c r="B29" s="265"/>
      <c r="C29" s="265"/>
      <c r="D29" s="265"/>
      <c r="E29" s="265"/>
      <c r="F29" s="265"/>
      <c r="G29" s="265"/>
      <c r="H29" s="265"/>
    </row>
    <row r="30" spans="2:9" x14ac:dyDescent="0.15">
      <c r="B30" s="265"/>
      <c r="C30" s="265"/>
      <c r="D30" s="265"/>
      <c r="E30" s="265"/>
      <c r="F30" s="265"/>
      <c r="G30" s="265"/>
      <c r="H30" s="265"/>
    </row>
    <row r="31" spans="2:9" x14ac:dyDescent="0.15">
      <c r="C31" s="265"/>
      <c r="D31" s="265"/>
    </row>
    <row r="32" spans="2:9" x14ac:dyDescent="0.15">
      <c r="C32" s="265"/>
      <c r="D32" s="265"/>
    </row>
    <row r="33" spans="3:4" x14ac:dyDescent="0.15">
      <c r="C33" s="265"/>
      <c r="D33" s="265"/>
    </row>
    <row r="34" spans="3:4" x14ac:dyDescent="0.15">
      <c r="C34" s="265"/>
      <c r="D34" s="265"/>
    </row>
    <row r="35" spans="3:4" x14ac:dyDescent="0.15">
      <c r="C35" s="269"/>
      <c r="D35" s="265"/>
    </row>
    <row r="36" spans="3:4" x14ac:dyDescent="0.15">
      <c r="C36" s="265"/>
      <c r="D36" s="265"/>
    </row>
  </sheetData>
  <customSheetViews>
    <customSheetView guid="{832B3208-C101-484E-A0FA-9FC51FD04763}" scale="70" showPageBreaks="1" printArea="1" view="pageBreakPreview">
      <selection activeCell="F8" sqref="F8"/>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&amp;C1&amp;R（契約事務書式）</oddFooter>
      </headerFooter>
    </customSheetView>
    <customSheetView guid="{E4C4614E-F72B-47A8-B30C-D2AA9B8D49EA}" scale="70" showPageBreaks="1" printArea="1" view="pageBreakPreview">
      <selection activeCell="F3" sqref="F3"/>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&amp;C1&amp;R（契約事務書式）</oddFooter>
      </headerFooter>
    </customSheetView>
  </customSheetViews>
  <mergeCells count="11">
    <mergeCell ref="B15:H15"/>
    <mergeCell ref="E12:G12"/>
    <mergeCell ref="D23:E23"/>
    <mergeCell ref="F23:H23"/>
    <mergeCell ref="D20:H20"/>
    <mergeCell ref="D19:H19"/>
    <mergeCell ref="F2:H2"/>
    <mergeCell ref="B6:C6"/>
    <mergeCell ref="E11:G11"/>
    <mergeCell ref="B5:D5"/>
    <mergeCell ref="E10:G10"/>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&amp;C1&amp;R（契約事務書式）</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7"/>
  <sheetViews>
    <sheetView showGridLines="0" showRowColHeaders="0" view="pageBreakPreview" zoomScale="70" zoomScaleNormal="75" workbookViewId="0">
      <selection activeCell="W16" sqref="W16:Y16"/>
    </sheetView>
  </sheetViews>
  <sheetFormatPr defaultColWidth="4.625" defaultRowHeight="21" customHeight="1" x14ac:dyDescent="0.15"/>
  <cols>
    <col min="1" max="6" width="4.625" style="71" customWidth="1"/>
    <col min="7" max="8" width="2.625" style="71" customWidth="1"/>
    <col min="9" max="11" width="4.625" style="71" customWidth="1"/>
    <col min="12" max="13" width="2.625" style="71" customWidth="1"/>
    <col min="14" max="16384" width="4.625" style="71"/>
  </cols>
  <sheetData>
    <row r="1" spans="1:45" ht="21" customHeight="1" thickBot="1" x14ac:dyDescent="0.2">
      <c r="A1" s="1691" t="s">
        <v>124</v>
      </c>
      <c r="B1" s="1692"/>
      <c r="C1" s="1692"/>
      <c r="D1" s="1692"/>
      <c r="E1" s="1692"/>
      <c r="F1" s="1692"/>
      <c r="G1" s="1692"/>
      <c r="H1" s="1692"/>
      <c r="I1" s="1692"/>
      <c r="J1" s="1693"/>
      <c r="K1" s="70"/>
      <c r="L1" s="70"/>
      <c r="M1" s="70"/>
      <c r="N1" s="70"/>
      <c r="O1" s="70"/>
      <c r="P1" s="70"/>
      <c r="Q1" s="70"/>
      <c r="R1" s="70"/>
      <c r="S1" s="70"/>
      <c r="T1" s="70"/>
      <c r="U1" s="70"/>
      <c r="V1" s="70"/>
      <c r="W1" s="70"/>
      <c r="X1" s="70"/>
      <c r="Y1" s="70"/>
    </row>
    <row r="2" spans="1:45" ht="21" customHeight="1" x14ac:dyDescent="0.15">
      <c r="A2" s="1706" t="s">
        <v>125</v>
      </c>
      <c r="B2" s="1706"/>
      <c r="C2" s="1706"/>
      <c r="D2" s="1706"/>
      <c r="E2" s="1706"/>
      <c r="F2" s="1706"/>
      <c r="G2" s="1706"/>
      <c r="H2" s="1706"/>
      <c r="I2" s="1706"/>
      <c r="J2" s="1706"/>
      <c r="K2" s="1706"/>
      <c r="L2" s="1706"/>
      <c r="M2" s="1706"/>
      <c r="N2" s="1706"/>
      <c r="O2" s="1706"/>
      <c r="P2" s="1706"/>
      <c r="Q2" s="1706"/>
      <c r="R2" s="1706"/>
      <c r="S2" s="1706"/>
      <c r="T2" s="1706"/>
      <c r="U2" s="1706"/>
      <c r="V2" s="1706"/>
      <c r="W2" s="1706"/>
      <c r="X2" s="1706"/>
      <c r="Y2" s="1706"/>
      <c r="Z2" s="1706"/>
      <c r="AA2" s="1706"/>
      <c r="AB2" s="1706"/>
      <c r="AC2" s="1706"/>
      <c r="AD2" s="1706"/>
      <c r="AE2" s="1706"/>
      <c r="AF2" s="1706"/>
      <c r="AG2" s="1706"/>
      <c r="AH2" s="1706"/>
      <c r="AI2" s="1706"/>
      <c r="AJ2" s="1706"/>
      <c r="AK2" s="1706"/>
      <c r="AL2" s="1706"/>
      <c r="AM2" s="1706"/>
      <c r="AN2" s="1706"/>
      <c r="AO2" s="1706"/>
      <c r="AP2" s="1706"/>
      <c r="AQ2" s="1706"/>
      <c r="AR2" s="1706"/>
      <c r="AS2" s="1706"/>
    </row>
    <row r="3" spans="1:45" ht="21"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row>
    <row r="4" spans="1:45" ht="21" customHeight="1" x14ac:dyDescent="0.15">
      <c r="A4" s="1696" t="s">
        <v>172</v>
      </c>
      <c r="B4" s="1694"/>
      <c r="C4" s="73"/>
      <c r="D4" s="74"/>
      <c r="E4" s="74"/>
      <c r="F4" s="74"/>
      <c r="G4" s="74"/>
      <c r="H4" s="74"/>
      <c r="I4" s="74"/>
      <c r="J4" s="74"/>
      <c r="K4" s="75"/>
      <c r="L4" s="76"/>
      <c r="M4" s="76"/>
      <c r="N4" s="1696" t="s">
        <v>126</v>
      </c>
      <c r="O4" s="77" t="s">
        <v>127</v>
      </c>
      <c r="P4" s="78"/>
      <c r="Q4" s="78" t="s">
        <v>174</v>
      </c>
      <c r="R4" s="78"/>
      <c r="S4" s="78" t="s">
        <v>6</v>
      </c>
      <c r="T4" s="137" t="s">
        <v>54</v>
      </c>
      <c r="U4" s="78"/>
      <c r="V4" s="79" t="s">
        <v>7</v>
      </c>
    </row>
    <row r="5" spans="1:45" ht="21" customHeight="1" x14ac:dyDescent="0.15">
      <c r="A5" s="1699" t="s">
        <v>173</v>
      </c>
      <c r="B5" s="1700"/>
      <c r="C5" s="82"/>
      <c r="D5" s="78"/>
      <c r="E5" s="78"/>
      <c r="F5" s="78"/>
      <c r="G5" s="78"/>
      <c r="H5" s="78"/>
      <c r="I5" s="78"/>
      <c r="J5" s="78"/>
      <c r="K5" s="79"/>
      <c r="L5" s="76"/>
      <c r="M5" s="76"/>
      <c r="N5" s="1697"/>
      <c r="O5" s="77" t="s">
        <v>128</v>
      </c>
      <c r="P5" s="78"/>
      <c r="Q5" s="78" t="s">
        <v>174</v>
      </c>
      <c r="R5" s="78"/>
      <c r="S5" s="78" t="s">
        <v>6</v>
      </c>
      <c r="T5" s="137" t="s">
        <v>54</v>
      </c>
      <c r="U5" s="78"/>
      <c r="V5" s="79" t="s">
        <v>7</v>
      </c>
    </row>
    <row r="6" spans="1:45" ht="21" customHeight="1" x14ac:dyDescent="0.15">
      <c r="A6" s="70"/>
      <c r="B6" s="70"/>
      <c r="C6" s="70"/>
      <c r="D6" s="70"/>
      <c r="E6" s="70"/>
      <c r="F6" s="70"/>
      <c r="G6" s="70"/>
      <c r="H6" s="70"/>
      <c r="I6" s="70"/>
      <c r="J6" s="70"/>
      <c r="K6" s="70"/>
      <c r="L6" s="70"/>
      <c r="M6" s="70"/>
      <c r="N6" s="70"/>
      <c r="O6" s="70"/>
      <c r="P6" s="70"/>
      <c r="Q6" s="70"/>
      <c r="R6" s="70"/>
      <c r="S6" s="70"/>
      <c r="T6" s="70"/>
      <c r="U6" s="70"/>
      <c r="V6" s="70"/>
      <c r="W6" s="70"/>
      <c r="X6" s="70"/>
      <c r="Y6" s="70"/>
    </row>
    <row r="7" spans="1:45" ht="21" customHeight="1" x14ac:dyDescent="0.15">
      <c r="A7" s="1699" t="s">
        <v>181</v>
      </c>
      <c r="B7" s="1700"/>
      <c r="C7" s="1701"/>
      <c r="D7" s="84"/>
      <c r="E7" s="85"/>
      <c r="F7" s="86"/>
      <c r="G7" s="87"/>
      <c r="H7" s="69"/>
      <c r="I7" s="70"/>
      <c r="J7" s="70"/>
      <c r="K7" s="70"/>
      <c r="L7" s="70"/>
      <c r="M7" s="70"/>
      <c r="N7" s="88"/>
      <c r="O7" s="1694" t="s">
        <v>175</v>
      </c>
      <c r="P7" s="1694"/>
      <c r="Q7" s="1694"/>
      <c r="R7" s="1696"/>
      <c r="S7" s="1694"/>
      <c r="T7" s="1695"/>
      <c r="U7" s="89"/>
      <c r="V7" s="88"/>
      <c r="W7" s="1694" t="s">
        <v>175</v>
      </c>
      <c r="X7" s="1694"/>
      <c r="Y7" s="1694"/>
      <c r="Z7" s="1696"/>
      <c r="AA7" s="1694"/>
      <c r="AB7" s="1695"/>
      <c r="AC7" s="89"/>
      <c r="AD7" s="88"/>
      <c r="AE7" s="1694" t="s">
        <v>175</v>
      </c>
      <c r="AF7" s="1694"/>
      <c r="AG7" s="1694"/>
      <c r="AH7" s="1696"/>
      <c r="AI7" s="1694"/>
      <c r="AJ7" s="1695"/>
      <c r="AK7" s="89"/>
      <c r="AL7" s="88"/>
      <c r="AM7" s="1694" t="s">
        <v>175</v>
      </c>
      <c r="AN7" s="1694"/>
      <c r="AO7" s="1694"/>
      <c r="AP7" s="1696"/>
      <c r="AQ7" s="1694"/>
      <c r="AR7" s="1695"/>
    </row>
    <row r="8" spans="1:45" ht="21" customHeight="1" x14ac:dyDescent="0.15">
      <c r="A8" s="1699" t="s">
        <v>180</v>
      </c>
      <c r="B8" s="1700"/>
      <c r="C8" s="1701"/>
      <c r="D8" s="90"/>
      <c r="E8" s="91"/>
      <c r="F8" s="92"/>
      <c r="G8" s="87"/>
      <c r="H8" s="69"/>
      <c r="I8" s="70"/>
      <c r="J8" s="70"/>
      <c r="K8" s="70"/>
      <c r="L8" s="70"/>
      <c r="M8" s="70"/>
      <c r="N8" s="93"/>
      <c r="O8" s="1700" t="s">
        <v>129</v>
      </c>
      <c r="P8" s="1700"/>
      <c r="Q8" s="1701"/>
      <c r="R8" s="1699"/>
      <c r="S8" s="1700"/>
      <c r="T8" s="1701"/>
      <c r="U8" s="89"/>
      <c r="V8" s="93"/>
      <c r="W8" s="1700" t="s">
        <v>129</v>
      </c>
      <c r="X8" s="1700"/>
      <c r="Y8" s="1701"/>
      <c r="Z8" s="1699"/>
      <c r="AA8" s="1700"/>
      <c r="AB8" s="1701"/>
      <c r="AC8" s="89"/>
      <c r="AD8" s="93"/>
      <c r="AE8" s="1700" t="s">
        <v>129</v>
      </c>
      <c r="AF8" s="1700"/>
      <c r="AG8" s="1701"/>
      <c r="AH8" s="1699"/>
      <c r="AI8" s="1700"/>
      <c r="AJ8" s="1701"/>
      <c r="AK8" s="89"/>
      <c r="AL8" s="93"/>
      <c r="AM8" s="1700" t="s">
        <v>129</v>
      </c>
      <c r="AN8" s="1700"/>
      <c r="AO8" s="1701"/>
      <c r="AP8" s="1699"/>
      <c r="AQ8" s="1700"/>
      <c r="AR8" s="1701"/>
    </row>
    <row r="9" spans="1:45" ht="21" customHeight="1" thickBot="1" x14ac:dyDescent="0.2">
      <c r="A9" s="1699" t="s">
        <v>130</v>
      </c>
      <c r="B9" s="1700"/>
      <c r="C9" s="1701"/>
      <c r="D9" s="95"/>
      <c r="E9" s="96"/>
      <c r="F9" s="97"/>
      <c r="G9" s="87"/>
      <c r="H9" s="69"/>
      <c r="I9" s="70"/>
      <c r="J9" s="70"/>
      <c r="K9" s="70"/>
      <c r="L9" s="70"/>
      <c r="M9" s="87"/>
      <c r="N9" s="93"/>
      <c r="O9" s="1703" t="s">
        <v>178</v>
      </c>
      <c r="P9" s="1703"/>
      <c r="Q9" s="1703"/>
      <c r="R9" s="1702"/>
      <c r="S9" s="1703"/>
      <c r="T9" s="1707"/>
      <c r="U9" s="155"/>
      <c r="V9" s="93"/>
      <c r="W9" s="1703" t="s">
        <v>178</v>
      </c>
      <c r="X9" s="1703"/>
      <c r="Y9" s="1703"/>
      <c r="Z9" s="1702"/>
      <c r="AA9" s="1703"/>
      <c r="AB9" s="1707"/>
      <c r="AC9" s="155"/>
      <c r="AD9" s="93"/>
      <c r="AE9" s="1703" t="s">
        <v>178</v>
      </c>
      <c r="AF9" s="1703"/>
      <c r="AG9" s="1703"/>
      <c r="AH9" s="1702"/>
      <c r="AI9" s="1703"/>
      <c r="AJ9" s="1707"/>
      <c r="AK9" s="155"/>
      <c r="AL9" s="93"/>
      <c r="AM9" s="1703" t="s">
        <v>178</v>
      </c>
      <c r="AN9" s="1703"/>
      <c r="AO9" s="1703"/>
      <c r="AP9" s="1702"/>
      <c r="AQ9" s="1703"/>
      <c r="AR9" s="1707"/>
    </row>
    <row r="10" spans="1:45" ht="21" customHeight="1" x14ac:dyDescent="0.15">
      <c r="A10" s="1696" t="s">
        <v>131</v>
      </c>
      <c r="B10" s="1694"/>
      <c r="C10" s="1695"/>
      <c r="D10" s="99"/>
      <c r="E10" s="98"/>
      <c r="F10" s="100"/>
      <c r="G10" s="87"/>
      <c r="H10" s="69"/>
      <c r="I10" s="70"/>
      <c r="J10" s="70"/>
      <c r="K10" s="70"/>
      <c r="L10" s="69"/>
      <c r="M10" s="148"/>
      <c r="N10" s="93"/>
      <c r="O10" s="1694" t="s">
        <v>177</v>
      </c>
      <c r="P10" s="1694"/>
      <c r="Q10" s="1694"/>
      <c r="R10" s="1696"/>
      <c r="S10" s="1694"/>
      <c r="T10" s="1695"/>
      <c r="U10" s="154"/>
      <c r="V10" s="93"/>
      <c r="W10" s="1694" t="s">
        <v>177</v>
      </c>
      <c r="X10" s="1694"/>
      <c r="Y10" s="1694"/>
      <c r="Z10" s="1696"/>
      <c r="AA10" s="1694"/>
      <c r="AB10" s="1695"/>
      <c r="AC10" s="154"/>
      <c r="AD10" s="93"/>
      <c r="AE10" s="1694" t="s">
        <v>177</v>
      </c>
      <c r="AF10" s="1694"/>
      <c r="AG10" s="1694"/>
      <c r="AH10" s="1696"/>
      <c r="AI10" s="1694"/>
      <c r="AJ10" s="1695"/>
      <c r="AK10" s="154"/>
      <c r="AL10" s="93"/>
      <c r="AM10" s="1694" t="s">
        <v>177</v>
      </c>
      <c r="AN10" s="1694"/>
      <c r="AO10" s="1694"/>
      <c r="AP10" s="1696"/>
      <c r="AQ10" s="1694"/>
      <c r="AR10" s="1695"/>
    </row>
    <row r="11" spans="1:45" ht="21" customHeight="1" x14ac:dyDescent="0.15">
      <c r="A11" s="101"/>
      <c r="B11" s="1699" t="s">
        <v>132</v>
      </c>
      <c r="C11" s="1701"/>
      <c r="D11" s="80"/>
      <c r="E11" s="81"/>
      <c r="F11" s="94"/>
      <c r="G11" s="87"/>
      <c r="H11" s="69"/>
      <c r="I11" s="70"/>
      <c r="J11" s="70"/>
      <c r="L11" s="69"/>
      <c r="M11" s="149"/>
      <c r="N11" s="102"/>
      <c r="O11" s="103"/>
      <c r="P11" s="1699" t="s">
        <v>132</v>
      </c>
      <c r="Q11" s="1700"/>
      <c r="R11" s="1699"/>
      <c r="S11" s="1700"/>
      <c r="T11" s="1701"/>
      <c r="U11" s="89"/>
      <c r="V11" s="102"/>
      <c r="W11" s="103"/>
      <c r="X11" s="1699" t="s">
        <v>132</v>
      </c>
      <c r="Y11" s="1700"/>
      <c r="Z11" s="1699"/>
      <c r="AA11" s="1700"/>
      <c r="AB11" s="1701"/>
      <c r="AC11" s="89"/>
      <c r="AD11" s="102"/>
      <c r="AE11" s="103"/>
      <c r="AF11" s="1699" t="s">
        <v>132</v>
      </c>
      <c r="AG11" s="1700"/>
      <c r="AH11" s="1699"/>
      <c r="AI11" s="1700"/>
      <c r="AJ11" s="1701"/>
      <c r="AK11" s="89"/>
      <c r="AL11" s="102"/>
      <c r="AM11" s="103"/>
      <c r="AN11" s="1699" t="s">
        <v>132</v>
      </c>
      <c r="AO11" s="1700"/>
      <c r="AP11" s="1699"/>
      <c r="AQ11" s="1700"/>
      <c r="AR11" s="1701"/>
    </row>
    <row r="12" spans="1:45" ht="21" customHeight="1" x14ac:dyDescent="0.15">
      <c r="A12" s="1702" t="s">
        <v>131</v>
      </c>
      <c r="B12" s="1703"/>
      <c r="C12" s="1703"/>
      <c r="D12" s="80"/>
      <c r="E12" s="81"/>
      <c r="F12" s="94"/>
      <c r="G12" s="87"/>
      <c r="H12" s="69"/>
      <c r="I12" s="70"/>
      <c r="J12" s="70"/>
      <c r="L12" s="69"/>
      <c r="M12" s="149"/>
      <c r="N12" s="1702" t="s">
        <v>176</v>
      </c>
      <c r="O12" s="1703"/>
      <c r="P12" s="1702"/>
      <c r="Q12" s="1703"/>
      <c r="R12" s="76"/>
      <c r="S12" s="1703"/>
      <c r="T12" s="1707"/>
      <c r="U12" s="89"/>
      <c r="V12" s="1702" t="s">
        <v>176</v>
      </c>
      <c r="W12" s="1703"/>
      <c r="X12" s="1702"/>
      <c r="Y12" s="1703"/>
      <c r="Z12" s="76"/>
      <c r="AA12" s="1703"/>
      <c r="AB12" s="1707"/>
      <c r="AC12" s="89"/>
      <c r="AD12" s="1702" t="s">
        <v>176</v>
      </c>
      <c r="AE12" s="1703"/>
      <c r="AF12" s="1702"/>
      <c r="AG12" s="1703"/>
      <c r="AH12" s="76"/>
      <c r="AI12" s="1703"/>
      <c r="AJ12" s="1707"/>
      <c r="AK12" s="89"/>
      <c r="AL12" s="1702" t="s">
        <v>176</v>
      </c>
      <c r="AM12" s="1703"/>
      <c r="AN12" s="1702"/>
      <c r="AO12" s="1703"/>
      <c r="AP12" s="76"/>
      <c r="AQ12" s="1703"/>
      <c r="AR12" s="1707"/>
    </row>
    <row r="13" spans="1:45" ht="21" customHeight="1" x14ac:dyDescent="0.15">
      <c r="A13" s="101"/>
      <c r="B13" s="1699" t="s">
        <v>132</v>
      </c>
      <c r="C13" s="1701"/>
      <c r="D13" s="83"/>
      <c r="E13" s="104"/>
      <c r="F13" s="105"/>
      <c r="G13" s="87"/>
      <c r="H13" s="69"/>
      <c r="I13" s="70"/>
      <c r="J13" s="70"/>
      <c r="K13" s="70"/>
      <c r="L13" s="69"/>
      <c r="M13" s="149"/>
      <c r="N13" s="1704" t="s">
        <v>352</v>
      </c>
      <c r="O13" s="1705"/>
      <c r="P13" s="106"/>
      <c r="Q13" s="107"/>
      <c r="R13" s="107"/>
      <c r="S13" s="107"/>
      <c r="T13" s="108"/>
      <c r="U13" s="69"/>
      <c r="V13" s="1704" t="s">
        <v>352</v>
      </c>
      <c r="W13" s="1705"/>
      <c r="X13" s="106"/>
      <c r="Y13" s="107"/>
      <c r="Z13" s="107"/>
      <c r="AA13" s="107"/>
      <c r="AB13" s="108"/>
      <c r="AC13" s="69"/>
      <c r="AD13" s="1704" t="s">
        <v>352</v>
      </c>
      <c r="AE13" s="1705"/>
      <c r="AF13" s="106"/>
      <c r="AG13" s="107"/>
      <c r="AH13" s="107"/>
      <c r="AI13" s="107"/>
      <c r="AJ13" s="108"/>
      <c r="AK13" s="69"/>
      <c r="AL13" s="1704" t="s">
        <v>352</v>
      </c>
      <c r="AM13" s="1705"/>
      <c r="AN13" s="106"/>
      <c r="AO13" s="107"/>
      <c r="AP13" s="107"/>
      <c r="AQ13" s="107"/>
      <c r="AR13" s="108"/>
    </row>
    <row r="14" spans="1:45" ht="21" customHeight="1" thickBot="1" x14ac:dyDescent="0.2">
      <c r="A14" s="109"/>
      <c r="B14" s="69"/>
      <c r="C14" s="69"/>
      <c r="D14" s="69"/>
      <c r="E14" s="69"/>
      <c r="F14" s="69"/>
      <c r="G14" s="87"/>
      <c r="H14" s="70"/>
      <c r="I14" s="1699" t="s">
        <v>133</v>
      </c>
      <c r="J14" s="1700"/>
      <c r="K14" s="1701"/>
      <c r="L14" s="69"/>
      <c r="M14" s="149"/>
      <c r="N14" s="89"/>
      <c r="O14" s="89"/>
      <c r="P14" s="89"/>
      <c r="Q14" s="89"/>
      <c r="R14" s="89"/>
      <c r="S14" s="89"/>
      <c r="T14" s="89"/>
      <c r="U14" s="76"/>
      <c r="V14" s="89"/>
      <c r="W14" s="89"/>
      <c r="X14" s="89"/>
      <c r="Y14" s="89"/>
      <c r="Z14" s="89"/>
      <c r="AA14" s="89"/>
      <c r="AB14" s="89"/>
      <c r="AD14" s="89"/>
      <c r="AE14" s="89"/>
      <c r="AF14" s="89"/>
      <c r="AG14" s="89"/>
      <c r="AH14" s="89"/>
      <c r="AI14" s="89"/>
      <c r="AJ14" s="89"/>
      <c r="AL14" s="89"/>
      <c r="AM14" s="89"/>
      <c r="AN14" s="89"/>
      <c r="AO14" s="89"/>
      <c r="AP14" s="89"/>
      <c r="AQ14" s="89"/>
      <c r="AR14" s="89"/>
    </row>
    <row r="15" spans="1:45" ht="21" customHeight="1" x14ac:dyDescent="0.15">
      <c r="A15" s="87"/>
      <c r="B15" s="69"/>
      <c r="C15" s="69"/>
      <c r="D15" s="69"/>
      <c r="E15" s="69"/>
      <c r="F15" s="69"/>
      <c r="G15" s="87"/>
      <c r="H15" s="145"/>
      <c r="I15" s="110"/>
      <c r="J15" s="103"/>
      <c r="K15" s="111"/>
      <c r="L15" s="69"/>
      <c r="M15" s="149"/>
      <c r="N15" s="88"/>
      <c r="O15" s="1694" t="s">
        <v>175</v>
      </c>
      <c r="P15" s="1694"/>
      <c r="Q15" s="1694"/>
      <c r="R15" s="1696"/>
      <c r="S15" s="1694"/>
      <c r="T15" s="1695"/>
      <c r="U15" s="89"/>
      <c r="V15" s="88"/>
      <c r="W15" s="1694" t="s">
        <v>175</v>
      </c>
      <c r="X15" s="1694"/>
      <c r="Y15" s="1694"/>
      <c r="Z15" s="1696"/>
      <c r="AA15" s="1694"/>
      <c r="AB15" s="1695"/>
      <c r="AC15" s="89"/>
      <c r="AD15" s="88"/>
      <c r="AE15" s="1694" t="s">
        <v>175</v>
      </c>
      <c r="AF15" s="1694"/>
      <c r="AG15" s="1694"/>
      <c r="AH15" s="1696"/>
      <c r="AI15" s="1694"/>
      <c r="AJ15" s="1695"/>
      <c r="AK15" s="89"/>
      <c r="AL15" s="88"/>
      <c r="AM15" s="1694" t="s">
        <v>175</v>
      </c>
      <c r="AN15" s="1694"/>
      <c r="AO15" s="1694"/>
      <c r="AP15" s="1696"/>
      <c r="AQ15" s="1694"/>
      <c r="AR15" s="1695"/>
    </row>
    <row r="16" spans="1:45" ht="21" customHeight="1" thickBot="1" x14ac:dyDescent="0.2">
      <c r="A16" s="1696" t="s">
        <v>179</v>
      </c>
      <c r="B16" s="1695"/>
      <c r="C16" s="1699" t="s">
        <v>134</v>
      </c>
      <c r="D16" s="1700"/>
      <c r="E16" s="1700"/>
      <c r="F16" s="1701"/>
      <c r="G16" s="87"/>
      <c r="H16" s="142"/>
      <c r="I16" s="143"/>
      <c r="J16" s="144"/>
      <c r="K16" s="144"/>
      <c r="L16" s="143"/>
      <c r="M16" s="150"/>
      <c r="N16" s="93"/>
      <c r="O16" s="1700" t="s">
        <v>129</v>
      </c>
      <c r="P16" s="1700"/>
      <c r="Q16" s="1701"/>
      <c r="R16" s="1699"/>
      <c r="S16" s="1700"/>
      <c r="T16" s="1701"/>
      <c r="U16" s="89"/>
      <c r="V16" s="93"/>
      <c r="W16" s="1700" t="s">
        <v>129</v>
      </c>
      <c r="X16" s="1700"/>
      <c r="Y16" s="1701"/>
      <c r="Z16" s="1699"/>
      <c r="AA16" s="1700"/>
      <c r="AB16" s="1701"/>
      <c r="AC16" s="89"/>
      <c r="AD16" s="93"/>
      <c r="AE16" s="1700" t="s">
        <v>129</v>
      </c>
      <c r="AF16" s="1700"/>
      <c r="AG16" s="1701"/>
      <c r="AH16" s="1699"/>
      <c r="AI16" s="1700"/>
      <c r="AJ16" s="1701"/>
      <c r="AK16" s="89"/>
      <c r="AL16" s="93"/>
      <c r="AM16" s="1700" t="s">
        <v>129</v>
      </c>
      <c r="AN16" s="1700"/>
      <c r="AO16" s="1701"/>
      <c r="AP16" s="1699"/>
      <c r="AQ16" s="1700"/>
      <c r="AR16" s="1701"/>
    </row>
    <row r="17" spans="1:44" ht="21" customHeight="1" thickBot="1" x14ac:dyDescent="0.2">
      <c r="A17" s="1697"/>
      <c r="B17" s="1698"/>
      <c r="C17" s="82"/>
      <c r="D17" s="157"/>
      <c r="E17" s="78"/>
      <c r="F17" s="79"/>
      <c r="G17" s="87"/>
      <c r="H17" s="146"/>
      <c r="I17" s="69"/>
      <c r="J17" s="76"/>
      <c r="K17" s="76"/>
      <c r="L17" s="69"/>
      <c r="M17" s="147"/>
      <c r="N17" s="93"/>
      <c r="O17" s="1703" t="s">
        <v>178</v>
      </c>
      <c r="P17" s="1703"/>
      <c r="Q17" s="1703"/>
      <c r="R17" s="1702"/>
      <c r="S17" s="1703"/>
      <c r="T17" s="1707"/>
      <c r="U17" s="155"/>
      <c r="V17" s="93"/>
      <c r="W17" s="1703" t="s">
        <v>178</v>
      </c>
      <c r="X17" s="1703"/>
      <c r="Y17" s="1703"/>
      <c r="Z17" s="1702"/>
      <c r="AA17" s="1703"/>
      <c r="AB17" s="1707"/>
      <c r="AC17" s="155"/>
      <c r="AD17" s="93"/>
      <c r="AE17" s="1703" t="s">
        <v>178</v>
      </c>
      <c r="AF17" s="1703"/>
      <c r="AG17" s="1703"/>
      <c r="AH17" s="1702"/>
      <c r="AI17" s="1703"/>
      <c r="AJ17" s="1707"/>
      <c r="AK17" s="155"/>
      <c r="AL17" s="93"/>
      <c r="AM17" s="1703" t="s">
        <v>178</v>
      </c>
      <c r="AN17" s="1703"/>
      <c r="AO17" s="1703"/>
      <c r="AP17" s="1702"/>
      <c r="AQ17" s="1703"/>
      <c r="AR17" s="1707"/>
    </row>
    <row r="18" spans="1:44" ht="21" customHeight="1" thickBot="1" x14ac:dyDescent="0.2">
      <c r="A18" s="87"/>
      <c r="B18" s="87"/>
      <c r="E18" s="138"/>
      <c r="F18" s="140"/>
      <c r="G18" s="141"/>
      <c r="H18" s="147"/>
      <c r="I18" s="1699" t="s">
        <v>135</v>
      </c>
      <c r="J18" s="1700"/>
      <c r="K18" s="1701"/>
      <c r="M18" s="151"/>
      <c r="N18" s="93"/>
      <c r="O18" s="1694" t="s">
        <v>177</v>
      </c>
      <c r="P18" s="1694"/>
      <c r="Q18" s="1694"/>
      <c r="R18" s="1696"/>
      <c r="S18" s="1694"/>
      <c r="T18" s="1695"/>
      <c r="U18" s="154"/>
      <c r="V18" s="93"/>
      <c r="W18" s="1694" t="s">
        <v>177</v>
      </c>
      <c r="X18" s="1694"/>
      <c r="Y18" s="1694"/>
      <c r="Z18" s="1696"/>
      <c r="AA18" s="1694"/>
      <c r="AB18" s="1695"/>
      <c r="AC18" s="154"/>
      <c r="AD18" s="93"/>
      <c r="AE18" s="1694" t="s">
        <v>177</v>
      </c>
      <c r="AF18" s="1694"/>
      <c r="AG18" s="1694"/>
      <c r="AH18" s="1696"/>
      <c r="AI18" s="1694"/>
      <c r="AJ18" s="1695"/>
      <c r="AK18" s="154"/>
      <c r="AL18" s="93"/>
      <c r="AM18" s="1694" t="s">
        <v>177</v>
      </c>
      <c r="AN18" s="1694"/>
      <c r="AO18" s="1694"/>
      <c r="AP18" s="1696"/>
      <c r="AQ18" s="1694"/>
      <c r="AR18" s="1695"/>
    </row>
    <row r="19" spans="1:44" ht="21" customHeight="1" x14ac:dyDescent="0.15">
      <c r="A19" s="87"/>
      <c r="B19" s="87"/>
      <c r="E19" s="139"/>
      <c r="F19" s="112"/>
      <c r="G19" s="87"/>
      <c r="H19" s="109"/>
      <c r="I19" s="82"/>
      <c r="J19" s="78"/>
      <c r="K19" s="79"/>
      <c r="M19" s="152"/>
      <c r="N19" s="102"/>
      <c r="O19" s="103"/>
      <c r="P19" s="1699" t="s">
        <v>132</v>
      </c>
      <c r="Q19" s="1700"/>
      <c r="R19" s="1699"/>
      <c r="S19" s="1700"/>
      <c r="T19" s="1701"/>
      <c r="U19" s="89"/>
      <c r="V19" s="102"/>
      <c r="W19" s="103"/>
      <c r="X19" s="1699" t="s">
        <v>132</v>
      </c>
      <c r="Y19" s="1700"/>
      <c r="Z19" s="1699"/>
      <c r="AA19" s="1700"/>
      <c r="AB19" s="1701"/>
      <c r="AC19" s="89"/>
      <c r="AD19" s="102"/>
      <c r="AE19" s="103"/>
      <c r="AF19" s="1699" t="s">
        <v>132</v>
      </c>
      <c r="AG19" s="1700"/>
      <c r="AH19" s="1699"/>
      <c r="AI19" s="1700"/>
      <c r="AJ19" s="1701"/>
      <c r="AK19" s="89"/>
      <c r="AL19" s="102"/>
      <c r="AM19" s="103"/>
      <c r="AN19" s="1699" t="s">
        <v>132</v>
      </c>
      <c r="AO19" s="1700"/>
      <c r="AP19" s="1699"/>
      <c r="AQ19" s="1700"/>
      <c r="AR19" s="1701"/>
    </row>
    <row r="20" spans="1:44" ht="21" customHeight="1" x14ac:dyDescent="0.15">
      <c r="A20" s="1696" t="s">
        <v>136</v>
      </c>
      <c r="B20" s="1695"/>
      <c r="C20" s="82"/>
      <c r="D20" s="1694"/>
      <c r="E20" s="1694"/>
      <c r="F20" s="1695"/>
      <c r="G20" s="76"/>
      <c r="H20" s="87"/>
      <c r="I20" s="109"/>
      <c r="J20" s="109"/>
      <c r="L20" s="87"/>
      <c r="M20" s="152"/>
      <c r="N20" s="1702" t="s">
        <v>176</v>
      </c>
      <c r="O20" s="1703"/>
      <c r="P20" s="1702"/>
      <c r="Q20" s="1703"/>
      <c r="R20" s="76"/>
      <c r="S20" s="1703"/>
      <c r="T20" s="1707"/>
      <c r="U20" s="89"/>
      <c r="V20" s="1702" t="s">
        <v>176</v>
      </c>
      <c r="W20" s="1703"/>
      <c r="X20" s="1702"/>
      <c r="Y20" s="1703"/>
      <c r="Z20" s="76"/>
      <c r="AA20" s="1703"/>
      <c r="AB20" s="1707"/>
      <c r="AC20" s="89"/>
      <c r="AD20" s="1702" t="s">
        <v>176</v>
      </c>
      <c r="AE20" s="1703"/>
      <c r="AF20" s="1702"/>
      <c r="AG20" s="1703"/>
      <c r="AH20" s="76"/>
      <c r="AI20" s="1703"/>
      <c r="AJ20" s="1707"/>
      <c r="AK20" s="89"/>
      <c r="AL20" s="1702" t="s">
        <v>176</v>
      </c>
      <c r="AM20" s="1703"/>
      <c r="AN20" s="1702"/>
      <c r="AO20" s="1703"/>
      <c r="AP20" s="76"/>
      <c r="AQ20" s="1703"/>
      <c r="AR20" s="1707"/>
    </row>
    <row r="21" spans="1:44" ht="21" customHeight="1" x14ac:dyDescent="0.15">
      <c r="A21" s="1697"/>
      <c r="B21" s="1698"/>
      <c r="C21" s="82"/>
      <c r="D21" s="157"/>
      <c r="E21" s="78"/>
      <c r="F21" s="79"/>
      <c r="G21" s="76"/>
      <c r="H21" s="87"/>
      <c r="L21" s="87"/>
      <c r="M21" s="152"/>
      <c r="N21" s="1704" t="s">
        <v>352</v>
      </c>
      <c r="O21" s="1705"/>
      <c r="P21" s="106"/>
      <c r="Q21" s="107"/>
      <c r="R21" s="107"/>
      <c r="S21" s="107"/>
      <c r="T21" s="108"/>
      <c r="U21" s="69"/>
      <c r="V21" s="1704" t="s">
        <v>352</v>
      </c>
      <c r="W21" s="1705"/>
      <c r="X21" s="106"/>
      <c r="Y21" s="107"/>
      <c r="Z21" s="107"/>
      <c r="AA21" s="107"/>
      <c r="AB21" s="108"/>
      <c r="AC21" s="69"/>
      <c r="AD21" s="1704" t="s">
        <v>352</v>
      </c>
      <c r="AE21" s="1705"/>
      <c r="AF21" s="106"/>
      <c r="AG21" s="107"/>
      <c r="AH21" s="107"/>
      <c r="AI21" s="107"/>
      <c r="AJ21" s="108"/>
      <c r="AK21" s="69"/>
      <c r="AL21" s="1704" t="s">
        <v>352</v>
      </c>
      <c r="AM21" s="1705"/>
      <c r="AN21" s="106"/>
      <c r="AO21" s="107"/>
      <c r="AP21" s="107"/>
      <c r="AQ21" s="107"/>
      <c r="AR21" s="108"/>
    </row>
    <row r="22" spans="1:44" ht="21" customHeight="1" x14ac:dyDescent="0.15">
      <c r="A22" s="109"/>
      <c r="B22" s="109"/>
      <c r="C22" s="69"/>
      <c r="D22" s="69"/>
      <c r="E22" s="69"/>
      <c r="F22" s="69"/>
      <c r="G22" s="69"/>
      <c r="H22" s="109"/>
      <c r="L22" s="87"/>
      <c r="M22" s="152"/>
      <c r="N22" s="76"/>
      <c r="O22" s="76"/>
      <c r="P22" s="76"/>
      <c r="Q22" s="76"/>
      <c r="R22" s="76"/>
      <c r="S22" s="76"/>
      <c r="T22" s="76"/>
      <c r="V22" s="76"/>
      <c r="W22" s="76"/>
      <c r="X22" s="76"/>
      <c r="Y22" s="76"/>
      <c r="Z22" s="76"/>
      <c r="AA22" s="76"/>
      <c r="AB22" s="76"/>
      <c r="AD22" s="76"/>
      <c r="AE22" s="76"/>
      <c r="AF22" s="76"/>
      <c r="AG22" s="76"/>
      <c r="AH22" s="76"/>
      <c r="AI22" s="76"/>
      <c r="AJ22" s="76"/>
      <c r="AL22" s="76"/>
      <c r="AM22" s="76"/>
      <c r="AN22" s="76"/>
      <c r="AO22" s="76"/>
      <c r="AP22" s="76"/>
      <c r="AQ22" s="76"/>
      <c r="AR22" s="76"/>
    </row>
    <row r="23" spans="1:44" ht="21" customHeight="1" x14ac:dyDescent="0.15">
      <c r="A23" s="113" t="s">
        <v>137</v>
      </c>
      <c r="B23" s="113" t="s">
        <v>138</v>
      </c>
      <c r="C23" s="70"/>
      <c r="D23" s="70"/>
      <c r="E23" s="70"/>
      <c r="F23" s="70"/>
      <c r="G23" s="70"/>
      <c r="H23" s="70"/>
      <c r="L23" s="87"/>
      <c r="M23" s="152"/>
      <c r="N23" s="88"/>
      <c r="O23" s="1694" t="s">
        <v>175</v>
      </c>
      <c r="P23" s="1694"/>
      <c r="Q23" s="1694"/>
      <c r="R23" s="1696"/>
      <c r="S23" s="1694"/>
      <c r="T23" s="1695"/>
      <c r="U23" s="89"/>
      <c r="V23" s="88"/>
      <c r="W23" s="1694" t="s">
        <v>175</v>
      </c>
      <c r="X23" s="1694"/>
      <c r="Y23" s="1694"/>
      <c r="Z23" s="1696"/>
      <c r="AA23" s="1694"/>
      <c r="AB23" s="1695"/>
      <c r="AC23" s="89"/>
      <c r="AD23" s="88"/>
      <c r="AE23" s="1694" t="s">
        <v>175</v>
      </c>
      <c r="AF23" s="1694"/>
      <c r="AG23" s="1694"/>
      <c r="AH23" s="1696"/>
      <c r="AI23" s="1694"/>
      <c r="AJ23" s="1695"/>
      <c r="AK23" s="89"/>
      <c r="AL23" s="88"/>
      <c r="AM23" s="1694" t="s">
        <v>175</v>
      </c>
      <c r="AN23" s="1694"/>
      <c r="AO23" s="1694"/>
      <c r="AP23" s="1696"/>
      <c r="AQ23" s="1694"/>
      <c r="AR23" s="1695"/>
    </row>
    <row r="24" spans="1:44" ht="21" customHeight="1" x14ac:dyDescent="0.15">
      <c r="A24" s="113"/>
      <c r="B24" s="113" t="s">
        <v>139</v>
      </c>
      <c r="C24" s="70"/>
      <c r="D24" s="70"/>
      <c r="E24" s="70"/>
      <c r="F24" s="70"/>
      <c r="G24" s="70"/>
      <c r="H24" s="70"/>
      <c r="L24" s="87"/>
      <c r="M24" s="152"/>
      <c r="N24" s="93"/>
      <c r="O24" s="1700" t="s">
        <v>129</v>
      </c>
      <c r="P24" s="1700"/>
      <c r="Q24" s="1701"/>
      <c r="R24" s="1699"/>
      <c r="S24" s="1700"/>
      <c r="T24" s="1701"/>
      <c r="U24" s="89"/>
      <c r="V24" s="93"/>
      <c r="W24" s="1700" t="s">
        <v>129</v>
      </c>
      <c r="X24" s="1700"/>
      <c r="Y24" s="1701"/>
      <c r="Z24" s="1699"/>
      <c r="AA24" s="1700"/>
      <c r="AB24" s="1701"/>
      <c r="AC24" s="89"/>
      <c r="AD24" s="93"/>
      <c r="AE24" s="1700" t="s">
        <v>129</v>
      </c>
      <c r="AF24" s="1700"/>
      <c r="AG24" s="1701"/>
      <c r="AH24" s="1699"/>
      <c r="AI24" s="1700"/>
      <c r="AJ24" s="1701"/>
      <c r="AK24" s="89"/>
      <c r="AL24" s="93"/>
      <c r="AM24" s="1700" t="s">
        <v>129</v>
      </c>
      <c r="AN24" s="1700"/>
      <c r="AO24" s="1701"/>
      <c r="AP24" s="1699"/>
      <c r="AQ24" s="1700"/>
      <c r="AR24" s="1701"/>
    </row>
    <row r="25" spans="1:44" ht="21" customHeight="1" thickBot="1" x14ac:dyDescent="0.2">
      <c r="A25" s="113" t="s">
        <v>140</v>
      </c>
      <c r="B25" s="113" t="s">
        <v>141</v>
      </c>
      <c r="C25" s="70"/>
      <c r="D25" s="70"/>
      <c r="E25" s="70"/>
      <c r="F25" s="70"/>
      <c r="G25" s="70"/>
      <c r="H25" s="70"/>
      <c r="L25" s="87"/>
      <c r="M25" s="153"/>
      <c r="N25" s="93"/>
      <c r="O25" s="1703" t="s">
        <v>178</v>
      </c>
      <c r="P25" s="1703"/>
      <c r="Q25" s="1703"/>
      <c r="R25" s="1702"/>
      <c r="S25" s="1703"/>
      <c r="T25" s="1707"/>
      <c r="U25" s="155"/>
      <c r="V25" s="93"/>
      <c r="W25" s="1703" t="s">
        <v>178</v>
      </c>
      <c r="X25" s="1703"/>
      <c r="Y25" s="1703"/>
      <c r="Z25" s="1702"/>
      <c r="AA25" s="1703"/>
      <c r="AB25" s="1707"/>
      <c r="AC25" s="155"/>
      <c r="AD25" s="93"/>
      <c r="AE25" s="1703" t="s">
        <v>178</v>
      </c>
      <c r="AF25" s="1703"/>
      <c r="AG25" s="1703"/>
      <c r="AH25" s="1702"/>
      <c r="AI25" s="1703"/>
      <c r="AJ25" s="1707"/>
      <c r="AK25" s="155"/>
      <c r="AL25" s="93"/>
      <c r="AM25" s="1703" t="s">
        <v>178</v>
      </c>
      <c r="AN25" s="1703"/>
      <c r="AO25" s="1703"/>
      <c r="AP25" s="1702"/>
      <c r="AQ25" s="1703"/>
      <c r="AR25" s="1707"/>
    </row>
    <row r="26" spans="1:44" ht="21" customHeight="1" x14ac:dyDescent="0.15">
      <c r="A26" s="113"/>
      <c r="B26" s="113" t="s">
        <v>142</v>
      </c>
      <c r="C26" s="70"/>
      <c r="D26" s="70"/>
      <c r="E26" s="70"/>
      <c r="F26" s="70"/>
      <c r="G26" s="70"/>
      <c r="H26" s="70"/>
      <c r="L26" s="87"/>
      <c r="M26" s="151"/>
      <c r="N26" s="93"/>
      <c r="O26" s="1694" t="s">
        <v>177</v>
      </c>
      <c r="P26" s="1694"/>
      <c r="Q26" s="1694"/>
      <c r="R26" s="1696"/>
      <c r="S26" s="1694"/>
      <c r="T26" s="1695"/>
      <c r="U26" s="154"/>
      <c r="V26" s="93"/>
      <c r="W26" s="1694" t="s">
        <v>177</v>
      </c>
      <c r="X26" s="1694"/>
      <c r="Y26" s="1694"/>
      <c r="Z26" s="1696"/>
      <c r="AA26" s="1694"/>
      <c r="AB26" s="1695"/>
      <c r="AC26" s="154"/>
      <c r="AD26" s="93"/>
      <c r="AE26" s="1694" t="s">
        <v>177</v>
      </c>
      <c r="AF26" s="1694"/>
      <c r="AG26" s="1694"/>
      <c r="AH26" s="1696"/>
      <c r="AI26" s="1694"/>
      <c r="AJ26" s="1695"/>
      <c r="AK26" s="154"/>
      <c r="AL26" s="93"/>
      <c r="AM26" s="1694" t="s">
        <v>177</v>
      </c>
      <c r="AN26" s="1694"/>
      <c r="AO26" s="1694"/>
      <c r="AP26" s="1696"/>
      <c r="AQ26" s="1694"/>
      <c r="AR26" s="1695"/>
    </row>
    <row r="27" spans="1:44" ht="21" customHeight="1" x14ac:dyDescent="0.15">
      <c r="A27" s="113" t="s">
        <v>143</v>
      </c>
      <c r="B27" s="113" t="s">
        <v>144</v>
      </c>
      <c r="C27" s="70"/>
      <c r="D27" s="70"/>
      <c r="E27" s="70"/>
      <c r="F27" s="70"/>
      <c r="G27" s="70"/>
      <c r="H27" s="70"/>
      <c r="I27" s="70"/>
      <c r="J27" s="70"/>
      <c r="L27" s="87"/>
      <c r="M27" s="152"/>
      <c r="N27" s="102"/>
      <c r="O27" s="103"/>
      <c r="P27" s="1699" t="s">
        <v>132</v>
      </c>
      <c r="Q27" s="1700"/>
      <c r="R27" s="1699"/>
      <c r="S27" s="1700"/>
      <c r="T27" s="1701"/>
      <c r="U27" s="89"/>
      <c r="V27" s="102"/>
      <c r="W27" s="103"/>
      <c r="X27" s="1699" t="s">
        <v>132</v>
      </c>
      <c r="Y27" s="1700"/>
      <c r="Z27" s="1699"/>
      <c r="AA27" s="1700"/>
      <c r="AB27" s="1701"/>
      <c r="AC27" s="89"/>
      <c r="AD27" s="102"/>
      <c r="AE27" s="103"/>
      <c r="AF27" s="1699" t="s">
        <v>132</v>
      </c>
      <c r="AG27" s="1700"/>
      <c r="AH27" s="1699"/>
      <c r="AI27" s="1700"/>
      <c r="AJ27" s="1701"/>
      <c r="AK27" s="89"/>
      <c r="AL27" s="102"/>
      <c r="AM27" s="103"/>
      <c r="AN27" s="1699" t="s">
        <v>132</v>
      </c>
      <c r="AO27" s="1700"/>
      <c r="AP27" s="1699"/>
      <c r="AQ27" s="1700"/>
      <c r="AR27" s="1701"/>
    </row>
    <row r="28" spans="1:44" ht="21" customHeight="1" x14ac:dyDescent="0.15">
      <c r="A28" s="113"/>
      <c r="B28" s="113" t="s">
        <v>145</v>
      </c>
      <c r="C28" s="70"/>
      <c r="D28" s="70"/>
      <c r="E28" s="70"/>
      <c r="F28" s="70"/>
      <c r="G28" s="70"/>
      <c r="H28" s="70"/>
      <c r="I28" s="70"/>
      <c r="J28" s="70"/>
      <c r="L28" s="87"/>
      <c r="M28" s="152"/>
      <c r="N28" s="1702" t="s">
        <v>176</v>
      </c>
      <c r="O28" s="1703"/>
      <c r="P28" s="1702"/>
      <c r="Q28" s="1703"/>
      <c r="R28" s="76"/>
      <c r="S28" s="1703"/>
      <c r="T28" s="1707"/>
      <c r="U28" s="89"/>
      <c r="V28" s="1702" t="s">
        <v>176</v>
      </c>
      <c r="W28" s="1703"/>
      <c r="X28" s="1702"/>
      <c r="Y28" s="1703"/>
      <c r="Z28" s="76"/>
      <c r="AA28" s="1703"/>
      <c r="AB28" s="1707"/>
      <c r="AC28" s="89"/>
      <c r="AD28" s="1702" t="s">
        <v>176</v>
      </c>
      <c r="AE28" s="1703"/>
      <c r="AF28" s="1702"/>
      <c r="AG28" s="1703"/>
      <c r="AH28" s="76"/>
      <c r="AI28" s="1703"/>
      <c r="AJ28" s="1707"/>
      <c r="AK28" s="89"/>
      <c r="AL28" s="1702" t="s">
        <v>176</v>
      </c>
      <c r="AM28" s="1703"/>
      <c r="AN28" s="1702"/>
      <c r="AO28" s="1703"/>
      <c r="AP28" s="76"/>
      <c r="AQ28" s="1703"/>
      <c r="AR28" s="1707"/>
    </row>
    <row r="29" spans="1:44" ht="21" customHeight="1" x14ac:dyDescent="0.15">
      <c r="A29" s="113"/>
      <c r="B29" s="113" t="s">
        <v>146</v>
      </c>
      <c r="C29" s="70"/>
      <c r="D29" s="70"/>
      <c r="E29" s="70"/>
      <c r="F29" s="70"/>
      <c r="G29" s="70"/>
      <c r="H29" s="70"/>
      <c r="I29" s="70"/>
      <c r="J29" s="70"/>
      <c r="L29" s="87"/>
      <c r="M29" s="152"/>
      <c r="N29" s="1704" t="s">
        <v>352</v>
      </c>
      <c r="O29" s="1705"/>
      <c r="P29" s="106"/>
      <c r="Q29" s="107"/>
      <c r="R29" s="107"/>
      <c r="S29" s="107"/>
      <c r="T29" s="108"/>
      <c r="U29" s="69"/>
      <c r="V29" s="1704" t="s">
        <v>352</v>
      </c>
      <c r="W29" s="1705"/>
      <c r="X29" s="106"/>
      <c r="Y29" s="107"/>
      <c r="Z29" s="107"/>
      <c r="AA29" s="107"/>
      <c r="AB29" s="108"/>
      <c r="AC29" s="69"/>
      <c r="AD29" s="1704" t="s">
        <v>352</v>
      </c>
      <c r="AE29" s="1705"/>
      <c r="AF29" s="106"/>
      <c r="AG29" s="107"/>
      <c r="AH29" s="107"/>
      <c r="AI29" s="107"/>
      <c r="AJ29" s="108"/>
      <c r="AK29" s="69"/>
      <c r="AL29" s="1704" t="s">
        <v>352</v>
      </c>
      <c r="AM29" s="1705"/>
      <c r="AN29" s="106"/>
      <c r="AO29" s="107"/>
      <c r="AP29" s="107"/>
      <c r="AQ29" s="107"/>
      <c r="AR29" s="108"/>
    </row>
    <row r="30" spans="1:44" ht="21" customHeight="1" x14ac:dyDescent="0.15">
      <c r="A30" s="70"/>
      <c r="B30" s="70"/>
      <c r="C30" s="70"/>
      <c r="D30" s="70"/>
      <c r="E30" s="70"/>
      <c r="F30" s="70"/>
      <c r="G30" s="70"/>
      <c r="H30" s="70"/>
      <c r="I30" s="70"/>
      <c r="J30" s="70"/>
      <c r="L30" s="87"/>
      <c r="M30" s="152"/>
      <c r="N30" s="76"/>
      <c r="O30" s="76"/>
      <c r="P30" s="76"/>
      <c r="Q30" s="76"/>
      <c r="R30" s="76"/>
      <c r="S30" s="76"/>
      <c r="T30" s="76"/>
      <c r="V30" s="76"/>
      <c r="W30" s="76"/>
      <c r="X30" s="76"/>
      <c r="Y30" s="76"/>
      <c r="Z30" s="76"/>
      <c r="AA30" s="76"/>
      <c r="AB30" s="76"/>
      <c r="AD30" s="76"/>
      <c r="AE30" s="76"/>
      <c r="AF30" s="76"/>
      <c r="AG30" s="76"/>
      <c r="AH30" s="76"/>
      <c r="AI30" s="76"/>
      <c r="AJ30" s="76"/>
      <c r="AL30" s="76"/>
      <c r="AM30" s="76"/>
      <c r="AN30" s="76"/>
      <c r="AO30" s="76"/>
      <c r="AP30" s="76"/>
      <c r="AQ30" s="76"/>
      <c r="AR30" s="76"/>
    </row>
    <row r="31" spans="1:44" ht="21" customHeight="1" x14ac:dyDescent="0.15">
      <c r="A31" s="70"/>
      <c r="B31" s="70"/>
      <c r="C31" s="70"/>
      <c r="D31" s="70"/>
      <c r="E31" s="70"/>
      <c r="F31" s="70"/>
      <c r="G31" s="70"/>
      <c r="H31" s="70"/>
      <c r="I31" s="70"/>
      <c r="J31" s="70"/>
      <c r="K31" s="109"/>
      <c r="M31" s="152"/>
      <c r="N31" s="88"/>
      <c r="O31" s="1694" t="s">
        <v>175</v>
      </c>
      <c r="P31" s="1694"/>
      <c r="Q31" s="1694"/>
      <c r="R31" s="1696"/>
      <c r="S31" s="1694"/>
      <c r="T31" s="1695"/>
      <c r="U31" s="89"/>
      <c r="V31" s="88"/>
      <c r="W31" s="1694" t="s">
        <v>175</v>
      </c>
      <c r="X31" s="1694"/>
      <c r="Y31" s="1694"/>
      <c r="Z31" s="1696"/>
      <c r="AA31" s="1694"/>
      <c r="AB31" s="1695"/>
      <c r="AC31" s="89"/>
      <c r="AD31" s="88"/>
      <c r="AE31" s="1694" t="s">
        <v>175</v>
      </c>
      <c r="AF31" s="1694"/>
      <c r="AG31" s="1694"/>
      <c r="AH31" s="1696"/>
      <c r="AI31" s="1694"/>
      <c r="AJ31" s="1695"/>
      <c r="AK31" s="89"/>
      <c r="AL31" s="88"/>
      <c r="AM31" s="1694" t="s">
        <v>175</v>
      </c>
      <c r="AN31" s="1694"/>
      <c r="AO31" s="1694"/>
      <c r="AP31" s="1696"/>
      <c r="AQ31" s="1694"/>
      <c r="AR31" s="1695"/>
    </row>
    <row r="32" spans="1:44" ht="21" customHeight="1" x14ac:dyDescent="0.15">
      <c r="A32" s="70"/>
      <c r="B32" s="70"/>
      <c r="C32" s="70"/>
      <c r="D32" s="70"/>
      <c r="E32" s="70"/>
      <c r="F32" s="70"/>
      <c r="G32" s="70"/>
      <c r="H32" s="70"/>
      <c r="I32" s="70"/>
      <c r="J32" s="70"/>
      <c r="K32" s="109"/>
      <c r="M32" s="152"/>
      <c r="N32" s="93"/>
      <c r="O32" s="1700" t="s">
        <v>129</v>
      </c>
      <c r="P32" s="1700"/>
      <c r="Q32" s="1701"/>
      <c r="R32" s="1699"/>
      <c r="S32" s="1700"/>
      <c r="T32" s="1701"/>
      <c r="U32" s="89"/>
      <c r="V32" s="93"/>
      <c r="W32" s="1700" t="s">
        <v>129</v>
      </c>
      <c r="X32" s="1700"/>
      <c r="Y32" s="1701"/>
      <c r="Z32" s="1699"/>
      <c r="AA32" s="1700"/>
      <c r="AB32" s="1701"/>
      <c r="AC32" s="89"/>
      <c r="AD32" s="93"/>
      <c r="AE32" s="1700" t="s">
        <v>129</v>
      </c>
      <c r="AF32" s="1700"/>
      <c r="AG32" s="1701"/>
      <c r="AH32" s="1699"/>
      <c r="AI32" s="1700"/>
      <c r="AJ32" s="1701"/>
      <c r="AK32" s="89"/>
      <c r="AL32" s="93"/>
      <c r="AM32" s="1700" t="s">
        <v>129</v>
      </c>
      <c r="AN32" s="1700"/>
      <c r="AO32" s="1701"/>
      <c r="AP32" s="1699"/>
      <c r="AQ32" s="1700"/>
      <c r="AR32" s="1701"/>
    </row>
    <row r="33" spans="1:44" ht="21" customHeight="1" thickBot="1" x14ac:dyDescent="0.2">
      <c r="A33" s="70"/>
      <c r="B33" s="70"/>
      <c r="C33" s="70"/>
      <c r="D33" s="70"/>
      <c r="E33" s="70"/>
      <c r="F33" s="70"/>
      <c r="G33" s="70"/>
      <c r="H33" s="70"/>
      <c r="I33" s="70"/>
      <c r="J33" s="70"/>
      <c r="K33" s="109"/>
      <c r="M33" s="156"/>
      <c r="N33" s="93"/>
      <c r="O33" s="1703" t="s">
        <v>178</v>
      </c>
      <c r="P33" s="1703"/>
      <c r="Q33" s="1703"/>
      <c r="R33" s="1702"/>
      <c r="S33" s="1703"/>
      <c r="T33" s="1707"/>
      <c r="U33" s="155"/>
      <c r="V33" s="93"/>
      <c r="W33" s="1703" t="s">
        <v>178</v>
      </c>
      <c r="X33" s="1703"/>
      <c r="Y33" s="1703"/>
      <c r="Z33" s="1702"/>
      <c r="AA33" s="1703"/>
      <c r="AB33" s="1707"/>
      <c r="AC33" s="155"/>
      <c r="AD33" s="93"/>
      <c r="AE33" s="1703" t="s">
        <v>178</v>
      </c>
      <c r="AF33" s="1703"/>
      <c r="AG33" s="1703"/>
      <c r="AH33" s="1702"/>
      <c r="AI33" s="1703"/>
      <c r="AJ33" s="1707"/>
      <c r="AK33" s="155"/>
      <c r="AL33" s="93"/>
      <c r="AM33" s="1703" t="s">
        <v>178</v>
      </c>
      <c r="AN33" s="1703"/>
      <c r="AO33" s="1703"/>
      <c r="AP33" s="1702"/>
      <c r="AQ33" s="1703"/>
      <c r="AR33" s="1707"/>
    </row>
    <row r="34" spans="1:44" ht="21" customHeight="1" x14ac:dyDescent="0.15">
      <c r="A34" s="114"/>
      <c r="B34" s="114"/>
      <c r="C34" s="114"/>
      <c r="D34" s="114"/>
      <c r="E34" s="114"/>
      <c r="F34" s="114"/>
      <c r="G34" s="114"/>
      <c r="H34" s="114"/>
      <c r="I34" s="114"/>
      <c r="J34" s="114"/>
      <c r="K34" s="114"/>
      <c r="N34" s="93"/>
      <c r="O34" s="1694" t="s">
        <v>177</v>
      </c>
      <c r="P34" s="1694"/>
      <c r="Q34" s="1694"/>
      <c r="R34" s="1696"/>
      <c r="S34" s="1694"/>
      <c r="T34" s="1695"/>
      <c r="U34" s="154"/>
      <c r="V34" s="93"/>
      <c r="W34" s="1694" t="s">
        <v>177</v>
      </c>
      <c r="X34" s="1694"/>
      <c r="Y34" s="1694"/>
      <c r="Z34" s="1696"/>
      <c r="AA34" s="1694"/>
      <c r="AB34" s="1695"/>
      <c r="AC34" s="154"/>
      <c r="AD34" s="93"/>
      <c r="AE34" s="1694" t="s">
        <v>177</v>
      </c>
      <c r="AF34" s="1694"/>
      <c r="AG34" s="1694"/>
      <c r="AH34" s="1696"/>
      <c r="AI34" s="1694"/>
      <c r="AJ34" s="1695"/>
      <c r="AK34" s="154"/>
      <c r="AL34" s="93"/>
      <c r="AM34" s="1694" t="s">
        <v>177</v>
      </c>
      <c r="AN34" s="1694"/>
      <c r="AO34" s="1694"/>
      <c r="AP34" s="1696"/>
      <c r="AQ34" s="1694"/>
      <c r="AR34" s="1695"/>
    </row>
    <row r="35" spans="1:44" ht="21" customHeight="1" x14ac:dyDescent="0.15">
      <c r="A35" s="115"/>
      <c r="N35" s="102"/>
      <c r="O35" s="103"/>
      <c r="P35" s="1699" t="s">
        <v>132</v>
      </c>
      <c r="Q35" s="1700"/>
      <c r="R35" s="1699"/>
      <c r="S35" s="1700"/>
      <c r="T35" s="1701"/>
      <c r="U35" s="89"/>
      <c r="V35" s="102"/>
      <c r="W35" s="103"/>
      <c r="X35" s="1699" t="s">
        <v>132</v>
      </c>
      <c r="Y35" s="1700"/>
      <c r="Z35" s="1699"/>
      <c r="AA35" s="1700"/>
      <c r="AB35" s="1701"/>
      <c r="AC35" s="89"/>
      <c r="AD35" s="102"/>
      <c r="AE35" s="103"/>
      <c r="AF35" s="1699" t="s">
        <v>132</v>
      </c>
      <c r="AG35" s="1700"/>
      <c r="AH35" s="1699"/>
      <c r="AI35" s="1700"/>
      <c r="AJ35" s="1701"/>
      <c r="AK35" s="89"/>
      <c r="AL35" s="102"/>
      <c r="AM35" s="103"/>
      <c r="AN35" s="1699" t="s">
        <v>132</v>
      </c>
      <c r="AO35" s="1700"/>
      <c r="AP35" s="1699"/>
      <c r="AQ35" s="1700"/>
      <c r="AR35" s="1701"/>
    </row>
    <row r="36" spans="1:44" ht="21" customHeight="1" x14ac:dyDescent="0.15">
      <c r="N36" s="1702" t="s">
        <v>176</v>
      </c>
      <c r="O36" s="1703"/>
      <c r="P36" s="1702"/>
      <c r="Q36" s="1703"/>
      <c r="R36" s="76"/>
      <c r="S36" s="1703"/>
      <c r="T36" s="1707"/>
      <c r="U36" s="89"/>
      <c r="V36" s="1702" t="s">
        <v>176</v>
      </c>
      <c r="W36" s="1703"/>
      <c r="X36" s="1702"/>
      <c r="Y36" s="1703"/>
      <c r="Z36" s="76"/>
      <c r="AA36" s="1703"/>
      <c r="AB36" s="1707"/>
      <c r="AC36" s="89"/>
      <c r="AD36" s="1702" t="s">
        <v>176</v>
      </c>
      <c r="AE36" s="1703"/>
      <c r="AF36" s="1702"/>
      <c r="AG36" s="1703"/>
      <c r="AH36" s="76"/>
      <c r="AI36" s="1703"/>
      <c r="AJ36" s="1707"/>
      <c r="AK36" s="89"/>
      <c r="AL36" s="1702" t="s">
        <v>176</v>
      </c>
      <c r="AM36" s="1703"/>
      <c r="AN36" s="1702"/>
      <c r="AO36" s="1703"/>
      <c r="AP36" s="76"/>
      <c r="AQ36" s="1703"/>
      <c r="AR36" s="1707"/>
    </row>
    <row r="37" spans="1:44" ht="21" customHeight="1" x14ac:dyDescent="0.15">
      <c r="N37" s="1704" t="s">
        <v>352</v>
      </c>
      <c r="O37" s="1705"/>
      <c r="P37" s="106"/>
      <c r="Q37" s="107"/>
      <c r="R37" s="107"/>
      <c r="S37" s="107"/>
      <c r="T37" s="108"/>
      <c r="U37" s="69"/>
      <c r="V37" s="1704" t="s">
        <v>352</v>
      </c>
      <c r="W37" s="1705"/>
      <c r="X37" s="106"/>
      <c r="Y37" s="107"/>
      <c r="Z37" s="107"/>
      <c r="AA37" s="107"/>
      <c r="AB37" s="108"/>
      <c r="AC37" s="69"/>
      <c r="AD37" s="1704" t="s">
        <v>352</v>
      </c>
      <c r="AE37" s="1705"/>
      <c r="AF37" s="106"/>
      <c r="AG37" s="107"/>
      <c r="AH37" s="107"/>
      <c r="AI37" s="107"/>
      <c r="AJ37" s="108"/>
      <c r="AK37" s="69"/>
      <c r="AL37" s="1704" t="s">
        <v>352</v>
      </c>
      <c r="AM37" s="1705"/>
      <c r="AN37" s="106"/>
      <c r="AO37" s="107"/>
      <c r="AP37" s="107"/>
      <c r="AQ37" s="107"/>
      <c r="AR37" s="108"/>
    </row>
  </sheetData>
  <customSheetViews>
    <customSheetView guid="{832B3208-C101-484E-A0FA-9FC51FD04763}" scale="70" showPageBreaks="1" showGridLines="0" showRowCol="0" printArea="1" state="hidden" view="pageBreakPreview">
      <selection activeCell="W16" sqref="W16:Y16"/>
      <pageMargins left="0.59055118110236227" right="0.19685039370078741" top="0.53" bottom="0.81" header="0.45" footer="0.51181102362204722"/>
      <pageSetup paperSize="9" scale="70" orientation="landscape" r:id="rId1"/>
      <headerFooter alignWithMargins="0">
        <oddFooter>&amp;C１８－４</oddFooter>
      </headerFooter>
    </customSheetView>
    <customSheetView guid="{E4C4614E-F72B-47A8-B30C-D2AA9B8D49EA}" scale="70" showPageBreaks="1" showGridLines="0" showRowCol="0" printArea="1" state="hidden" view="pageBreakPreview">
      <selection activeCell="W16" sqref="W16:Y16"/>
      <pageMargins left="0.59055118110236227" right="0.19685039370078741" top="0.53" bottom="0.81" header="0.45" footer="0.51181102362204722"/>
      <pageSetup paperSize="9" scale="70" orientation="landscape" r:id="rId2"/>
      <headerFooter alignWithMargins="0">
        <oddFooter>&amp;C１８－４</oddFooter>
      </headerFooter>
    </customSheetView>
  </customSheetViews>
  <mergeCells count="242">
    <mergeCell ref="R16:T16"/>
    <mergeCell ref="S12:T12"/>
    <mergeCell ref="P11:Q11"/>
    <mergeCell ref="N12:O12"/>
    <mergeCell ref="O16:Q16"/>
    <mergeCell ref="R11:T11"/>
    <mergeCell ref="N13:O13"/>
    <mergeCell ref="P12:Q12"/>
    <mergeCell ref="R7:T7"/>
    <mergeCell ref="R8:T8"/>
    <mergeCell ref="R9:T9"/>
    <mergeCell ref="R10:T10"/>
    <mergeCell ref="O7:Q7"/>
    <mergeCell ref="O8:Q8"/>
    <mergeCell ref="O9:Q9"/>
    <mergeCell ref="O10:Q10"/>
    <mergeCell ref="P27:Q27"/>
    <mergeCell ref="N20:O20"/>
    <mergeCell ref="R27:T27"/>
    <mergeCell ref="R15:T15"/>
    <mergeCell ref="R18:T18"/>
    <mergeCell ref="R32:T32"/>
    <mergeCell ref="R26:T26"/>
    <mergeCell ref="O23:Q23"/>
    <mergeCell ref="R23:T23"/>
    <mergeCell ref="O24:Q24"/>
    <mergeCell ref="N29:O29"/>
    <mergeCell ref="R17:T17"/>
    <mergeCell ref="O26:Q26"/>
    <mergeCell ref="O25:Q25"/>
    <mergeCell ref="O18:Q18"/>
    <mergeCell ref="O17:Q17"/>
    <mergeCell ref="O15:Q15"/>
    <mergeCell ref="R25:T25"/>
    <mergeCell ref="N21:O21"/>
    <mergeCell ref="P19:Q19"/>
    <mergeCell ref="R19:T19"/>
    <mergeCell ref="R24:T24"/>
    <mergeCell ref="S20:T20"/>
    <mergeCell ref="P20:Q20"/>
    <mergeCell ref="R33:T33"/>
    <mergeCell ref="O33:Q33"/>
    <mergeCell ref="O31:Q31"/>
    <mergeCell ref="R31:T31"/>
    <mergeCell ref="O32:Q32"/>
    <mergeCell ref="N28:O28"/>
    <mergeCell ref="P28:Q28"/>
    <mergeCell ref="S28:T28"/>
    <mergeCell ref="O34:Q34"/>
    <mergeCell ref="R34:T34"/>
    <mergeCell ref="P35:Q35"/>
    <mergeCell ref="R35:T35"/>
    <mergeCell ref="N36:O36"/>
    <mergeCell ref="P36:Q36"/>
    <mergeCell ref="S36:T36"/>
    <mergeCell ref="N37:O37"/>
    <mergeCell ref="W7:Y7"/>
    <mergeCell ref="Z7:AB7"/>
    <mergeCell ref="W8:Y8"/>
    <mergeCell ref="Z8:AB8"/>
    <mergeCell ref="W9:Y9"/>
    <mergeCell ref="Z9:AB9"/>
    <mergeCell ref="W10:Y10"/>
    <mergeCell ref="Z10:AB10"/>
    <mergeCell ref="X11:Y11"/>
    <mergeCell ref="Z11:AB11"/>
    <mergeCell ref="V12:W12"/>
    <mergeCell ref="X12:Y12"/>
    <mergeCell ref="AA12:AB12"/>
    <mergeCell ref="V13:W13"/>
    <mergeCell ref="W15:Y15"/>
    <mergeCell ref="Z15:AB15"/>
    <mergeCell ref="W16:Y16"/>
    <mergeCell ref="Z16:AB16"/>
    <mergeCell ref="W17:Y17"/>
    <mergeCell ref="Z17:AB17"/>
    <mergeCell ref="W18:Y18"/>
    <mergeCell ref="Z18:AB18"/>
    <mergeCell ref="X19:Y19"/>
    <mergeCell ref="Z19:AB19"/>
    <mergeCell ref="V20:W20"/>
    <mergeCell ref="X20:Y20"/>
    <mergeCell ref="AA20:AB20"/>
    <mergeCell ref="V21:W21"/>
    <mergeCell ref="W23:Y23"/>
    <mergeCell ref="Z23:AB23"/>
    <mergeCell ref="W24:Y24"/>
    <mergeCell ref="Z24:AB24"/>
    <mergeCell ref="W25:Y25"/>
    <mergeCell ref="Z25:AB25"/>
    <mergeCell ref="W26:Y26"/>
    <mergeCell ref="Z26:AB26"/>
    <mergeCell ref="X27:Y27"/>
    <mergeCell ref="Z27:AB27"/>
    <mergeCell ref="V28:W28"/>
    <mergeCell ref="X28:Y28"/>
    <mergeCell ref="AA28:AB28"/>
    <mergeCell ref="V29:W29"/>
    <mergeCell ref="W31:Y31"/>
    <mergeCell ref="Z31:AB31"/>
    <mergeCell ref="W32:Y32"/>
    <mergeCell ref="Z32:AB32"/>
    <mergeCell ref="W33:Y33"/>
    <mergeCell ref="Z33:AB33"/>
    <mergeCell ref="W34:Y34"/>
    <mergeCell ref="Z34:AB34"/>
    <mergeCell ref="X35:Y35"/>
    <mergeCell ref="Z35:AB35"/>
    <mergeCell ref="V36:W36"/>
    <mergeCell ref="X36:Y36"/>
    <mergeCell ref="AA36:AB36"/>
    <mergeCell ref="V37:W37"/>
    <mergeCell ref="AE7:AG7"/>
    <mergeCell ref="AH7:AJ7"/>
    <mergeCell ref="AE8:AG8"/>
    <mergeCell ref="AH8:AJ8"/>
    <mergeCell ref="AE9:AG9"/>
    <mergeCell ref="AH9:AJ9"/>
    <mergeCell ref="AE10:AG10"/>
    <mergeCell ref="AH10:AJ10"/>
    <mergeCell ref="AF11:AG11"/>
    <mergeCell ref="AH11:AJ11"/>
    <mergeCell ref="AD12:AE12"/>
    <mergeCell ref="AF12:AG12"/>
    <mergeCell ref="AI12:AJ12"/>
    <mergeCell ref="AD13:AE13"/>
    <mergeCell ref="AE15:AG15"/>
    <mergeCell ref="AH15:AJ15"/>
    <mergeCell ref="AE16:AG16"/>
    <mergeCell ref="AH16:AJ16"/>
    <mergeCell ref="AE17:AG17"/>
    <mergeCell ref="AH17:AJ17"/>
    <mergeCell ref="AE18:AG18"/>
    <mergeCell ref="AH18:AJ18"/>
    <mergeCell ref="AF19:AG19"/>
    <mergeCell ref="AH19:AJ19"/>
    <mergeCell ref="AD20:AE20"/>
    <mergeCell ref="AF20:AG20"/>
    <mergeCell ref="AI20:AJ20"/>
    <mergeCell ref="AD21:AE21"/>
    <mergeCell ref="AE23:AG23"/>
    <mergeCell ref="AH23:AJ23"/>
    <mergeCell ref="AE24:AG24"/>
    <mergeCell ref="AH24:AJ24"/>
    <mergeCell ref="AE25:AG25"/>
    <mergeCell ref="AH25:AJ25"/>
    <mergeCell ref="AE26:AG26"/>
    <mergeCell ref="AH26:AJ26"/>
    <mergeCell ref="AF27:AG27"/>
    <mergeCell ref="AH27:AJ27"/>
    <mergeCell ref="AD28:AE28"/>
    <mergeCell ref="AF28:AG28"/>
    <mergeCell ref="AI28:AJ28"/>
    <mergeCell ref="AD29:AE29"/>
    <mergeCell ref="AE31:AG31"/>
    <mergeCell ref="AH31:AJ31"/>
    <mergeCell ref="AE32:AG32"/>
    <mergeCell ref="AH32:AJ32"/>
    <mergeCell ref="AE33:AG33"/>
    <mergeCell ref="AH33:AJ33"/>
    <mergeCell ref="AE34:AG34"/>
    <mergeCell ref="AH34:AJ34"/>
    <mergeCell ref="AF35:AG35"/>
    <mergeCell ref="AH35:AJ35"/>
    <mergeCell ref="AD36:AE36"/>
    <mergeCell ref="AF36:AG36"/>
    <mergeCell ref="AI36:AJ36"/>
    <mergeCell ref="AD37:AE37"/>
    <mergeCell ref="AM7:AO7"/>
    <mergeCell ref="AP7:AR7"/>
    <mergeCell ref="AM8:AO8"/>
    <mergeCell ref="AP8:AR8"/>
    <mergeCell ref="AM9:AO9"/>
    <mergeCell ref="AP9:AR9"/>
    <mergeCell ref="AM10:AO10"/>
    <mergeCell ref="AP10:AR10"/>
    <mergeCell ref="AN11:AO11"/>
    <mergeCell ref="AP11:AR11"/>
    <mergeCell ref="AL12:AM12"/>
    <mergeCell ref="AN12:AO12"/>
    <mergeCell ref="AQ12:AR12"/>
    <mergeCell ref="AL13:AM13"/>
    <mergeCell ref="AM15:AO15"/>
    <mergeCell ref="AP15:AR15"/>
    <mergeCell ref="AM16:AO16"/>
    <mergeCell ref="AP16:AR16"/>
    <mergeCell ref="AP23:AR23"/>
    <mergeCell ref="AM24:AO24"/>
    <mergeCell ref="AP24:AR24"/>
    <mergeCell ref="AM25:AO25"/>
    <mergeCell ref="AP25:AR25"/>
    <mergeCell ref="AM26:AO26"/>
    <mergeCell ref="AP26:AR26"/>
    <mergeCell ref="AM17:AO17"/>
    <mergeCell ref="AP17:AR17"/>
    <mergeCell ref="AM18:AO18"/>
    <mergeCell ref="AP18:AR18"/>
    <mergeCell ref="AN19:AO19"/>
    <mergeCell ref="AP19:AR19"/>
    <mergeCell ref="AL20:AM20"/>
    <mergeCell ref="AN20:AO20"/>
    <mergeCell ref="AQ20:AR20"/>
    <mergeCell ref="AL37:AM37"/>
    <mergeCell ref="N4:N5"/>
    <mergeCell ref="A2:AS2"/>
    <mergeCell ref="AN35:AO35"/>
    <mergeCell ref="AP35:AR35"/>
    <mergeCell ref="AL36:AM36"/>
    <mergeCell ref="AN36:AO36"/>
    <mergeCell ref="AQ36:AR36"/>
    <mergeCell ref="AM33:AO33"/>
    <mergeCell ref="AP33:AR33"/>
    <mergeCell ref="AN27:AO27"/>
    <mergeCell ref="AP27:AR27"/>
    <mergeCell ref="AL28:AM28"/>
    <mergeCell ref="AN28:AO28"/>
    <mergeCell ref="AQ28:AR28"/>
    <mergeCell ref="AM34:AO34"/>
    <mergeCell ref="AP34:AR34"/>
    <mergeCell ref="AL29:AM29"/>
    <mergeCell ref="AM31:AO31"/>
    <mergeCell ref="AP31:AR31"/>
    <mergeCell ref="AM32:AO32"/>
    <mergeCell ref="AP32:AR32"/>
    <mergeCell ref="AL21:AM21"/>
    <mergeCell ref="AM23:AO23"/>
    <mergeCell ref="A1:J1"/>
    <mergeCell ref="D20:F20"/>
    <mergeCell ref="A20:B21"/>
    <mergeCell ref="A5:B5"/>
    <mergeCell ref="A4:B4"/>
    <mergeCell ref="A8:C8"/>
    <mergeCell ref="A7:C7"/>
    <mergeCell ref="I18:K18"/>
    <mergeCell ref="I14:K14"/>
    <mergeCell ref="A9:C9"/>
    <mergeCell ref="A10:C10"/>
    <mergeCell ref="C16:F16"/>
    <mergeCell ref="A16:B17"/>
    <mergeCell ref="B13:C13"/>
    <mergeCell ref="A12:C12"/>
    <mergeCell ref="B11:C11"/>
  </mergeCells>
  <phoneticPr fontId="8"/>
  <pageMargins left="0.59055118110236227" right="0.19685039370078741" top="0.53" bottom="0.81" header="0.45" footer="0.51181102362204722"/>
  <pageSetup paperSize="9" scale="70" orientation="landscape" r:id="rId3"/>
  <headerFooter alignWithMargins="0">
    <oddFooter>&amp;C１８－４</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view="pageBreakPreview" topLeftCell="K21" zoomScaleNormal="100" workbookViewId="0">
      <selection activeCell="X28" sqref="X28"/>
    </sheetView>
  </sheetViews>
  <sheetFormatPr defaultColWidth="8" defaultRowHeight="12" x14ac:dyDescent="0.15"/>
  <cols>
    <col min="1" max="1" width="6.375" style="8" customWidth="1"/>
    <col min="2" max="3" width="7.125" style="8" customWidth="1"/>
    <col min="4" max="5" width="6.375" style="8" customWidth="1"/>
    <col min="6" max="7" width="5.625" style="8" customWidth="1"/>
    <col min="8" max="9" width="7.125" style="8" customWidth="1"/>
    <col min="10" max="11" width="6.375" style="8" customWidth="1"/>
    <col min="12" max="13" width="5.625" style="8" customWidth="1"/>
    <col min="14" max="15" width="7.125" style="8" customWidth="1"/>
    <col min="16" max="17" width="6.375" style="8" customWidth="1"/>
    <col min="18" max="19" width="5.625" style="8" customWidth="1"/>
    <col min="20" max="21" width="7.125" style="8" customWidth="1"/>
    <col min="22" max="23" width="6.375" style="8" customWidth="1"/>
    <col min="24" max="25" width="5.625" style="8" customWidth="1"/>
    <col min="26" max="27" width="7.125" style="8" customWidth="1"/>
    <col min="28" max="33" width="6.375" style="8" customWidth="1"/>
    <col min="34" max="16384" width="8" style="8"/>
  </cols>
  <sheetData>
    <row r="1" spans="1:34" s="13" customFormat="1" ht="15.95" customHeight="1" thickBot="1" x14ac:dyDescent="0.2">
      <c r="A1" s="1738"/>
      <c r="B1" s="1738"/>
      <c r="C1" s="1738"/>
      <c r="D1" s="117"/>
    </row>
    <row r="2" spans="1:34" ht="24.75" thickBot="1" x14ac:dyDescent="0.3">
      <c r="B2" s="1739" t="s">
        <v>153</v>
      </c>
      <c r="C2" s="1740"/>
      <c r="D2" s="1740"/>
      <c r="E2" s="1740"/>
      <c r="F2" s="1740"/>
      <c r="G2" s="1741"/>
      <c r="H2" s="118"/>
      <c r="I2" s="118"/>
      <c r="J2" s="14"/>
      <c r="K2" s="14"/>
      <c r="L2" s="169"/>
      <c r="M2" s="170"/>
      <c r="N2" s="170"/>
      <c r="O2" s="170"/>
      <c r="P2" s="116" t="s">
        <v>183</v>
      </c>
      <c r="Q2" s="170"/>
      <c r="R2" s="170"/>
      <c r="S2" s="119"/>
      <c r="T2" s="119"/>
      <c r="U2" s="119"/>
      <c r="V2" s="119"/>
      <c r="W2" s="119"/>
      <c r="X2" s="119"/>
      <c r="Y2" s="119"/>
    </row>
    <row r="3" spans="1:34" ht="19.5" customHeight="1" thickBot="1" x14ac:dyDescent="0.2">
      <c r="A3" s="120"/>
      <c r="B3" s="120"/>
      <c r="C3" s="120"/>
      <c r="D3" s="121"/>
      <c r="E3" s="121"/>
      <c r="F3" s="121"/>
      <c r="G3" s="121"/>
      <c r="H3" s="121"/>
      <c r="I3" s="120"/>
      <c r="J3" s="122"/>
      <c r="K3" s="120"/>
      <c r="L3" s="120"/>
      <c r="M3" s="123"/>
      <c r="N3" s="120"/>
      <c r="O3" s="120"/>
      <c r="P3" s="120"/>
      <c r="Q3" s="122"/>
      <c r="R3" s="122"/>
      <c r="S3" s="122"/>
      <c r="T3" s="122"/>
      <c r="U3" s="122"/>
      <c r="V3" s="122"/>
      <c r="W3" s="122"/>
      <c r="X3" s="122"/>
      <c r="Y3" s="122"/>
      <c r="Z3" s="122"/>
      <c r="AA3" s="122"/>
      <c r="AB3" s="122"/>
      <c r="AC3" s="122"/>
      <c r="AD3" s="122"/>
      <c r="AE3" s="122"/>
      <c r="AF3" s="124"/>
      <c r="AG3" s="124"/>
      <c r="AH3" s="125" t="s">
        <v>154</v>
      </c>
    </row>
    <row r="4" spans="1:34" ht="19.5" customHeight="1" thickBot="1" x14ac:dyDescent="0.2">
      <c r="A4" s="1731" t="s">
        <v>347</v>
      </c>
      <c r="B4" s="1732"/>
      <c r="C4" s="168"/>
      <c r="D4" s="1723"/>
      <c r="E4" s="1724"/>
      <c r="F4" s="122"/>
      <c r="G4" s="123"/>
      <c r="H4" s="159" t="s">
        <v>154</v>
      </c>
      <c r="I4" s="160"/>
      <c r="J4" s="1723"/>
      <c r="K4" s="1724"/>
      <c r="L4" s="122"/>
      <c r="M4" s="123"/>
      <c r="N4" s="159" t="s">
        <v>154</v>
      </c>
      <c r="O4" s="160"/>
      <c r="P4" s="1723"/>
      <c r="Q4" s="1724"/>
      <c r="R4" s="122"/>
      <c r="S4" s="123"/>
      <c r="T4" s="159" t="s">
        <v>154</v>
      </c>
      <c r="U4" s="160"/>
      <c r="V4" s="1723"/>
      <c r="W4" s="1724"/>
      <c r="X4" s="122"/>
      <c r="Y4" s="123"/>
      <c r="Z4" s="159" t="s">
        <v>154</v>
      </c>
      <c r="AA4" s="160"/>
      <c r="AB4" s="1723"/>
      <c r="AC4" s="1724"/>
      <c r="AD4" s="122"/>
      <c r="AE4" s="122"/>
      <c r="AF4" s="124"/>
      <c r="AG4" s="124"/>
    </row>
    <row r="5" spans="1:34" ht="19.5" customHeight="1" x14ac:dyDescent="0.15">
      <c r="A5" s="120"/>
      <c r="B5" s="1736" t="s">
        <v>344</v>
      </c>
      <c r="C5" s="1737"/>
      <c r="D5" s="1729"/>
      <c r="E5" s="1730"/>
      <c r="F5" s="122"/>
      <c r="G5" s="123"/>
      <c r="H5" s="1711" t="s">
        <v>155</v>
      </c>
      <c r="I5" s="1725"/>
      <c r="J5" s="1708"/>
      <c r="K5" s="1709"/>
      <c r="L5" s="122"/>
      <c r="M5" s="123"/>
      <c r="N5" s="1711" t="s">
        <v>155</v>
      </c>
      <c r="O5" s="1725"/>
      <c r="P5" s="1708"/>
      <c r="Q5" s="1709"/>
      <c r="R5" s="122"/>
      <c r="S5" s="123"/>
      <c r="T5" s="1711" t="s">
        <v>155</v>
      </c>
      <c r="U5" s="1725"/>
      <c r="V5" s="1708"/>
      <c r="W5" s="1709"/>
      <c r="X5" s="122"/>
      <c r="Y5" s="123"/>
      <c r="Z5" s="1711" t="s">
        <v>155</v>
      </c>
      <c r="AA5" s="1725"/>
      <c r="AB5" s="1708"/>
      <c r="AC5" s="1709"/>
      <c r="AD5" s="122"/>
      <c r="AE5" s="122"/>
      <c r="AF5" s="124"/>
      <c r="AG5" s="124"/>
    </row>
    <row r="6" spans="1:34" ht="19.5" customHeight="1" x14ac:dyDescent="0.15">
      <c r="A6" s="120"/>
      <c r="B6" s="178" t="s">
        <v>346</v>
      </c>
      <c r="C6" s="1733" t="s">
        <v>182</v>
      </c>
      <c r="D6" s="1734"/>
      <c r="E6" s="1735"/>
      <c r="F6" s="122"/>
      <c r="G6" s="123"/>
      <c r="H6" s="178" t="s">
        <v>346</v>
      </c>
      <c r="I6" s="1726" t="s">
        <v>182</v>
      </c>
      <c r="J6" s="1727"/>
      <c r="K6" s="1728"/>
      <c r="L6" s="122"/>
      <c r="M6" s="123"/>
      <c r="N6" s="178" t="s">
        <v>346</v>
      </c>
      <c r="O6" s="1726" t="s">
        <v>182</v>
      </c>
      <c r="P6" s="1727"/>
      <c r="Q6" s="1728"/>
      <c r="R6" s="122"/>
      <c r="S6" s="123"/>
      <c r="T6" s="178" t="s">
        <v>346</v>
      </c>
      <c r="U6" s="1726" t="s">
        <v>182</v>
      </c>
      <c r="V6" s="1727"/>
      <c r="W6" s="1728"/>
      <c r="X6" s="122"/>
      <c r="Y6" s="123"/>
      <c r="Z6" s="178" t="s">
        <v>346</v>
      </c>
      <c r="AA6" s="1726" t="s">
        <v>182</v>
      </c>
      <c r="AB6" s="1727"/>
      <c r="AC6" s="1728"/>
      <c r="AD6" s="122"/>
      <c r="AE6" s="122"/>
      <c r="AF6" s="124"/>
      <c r="AG6" s="124"/>
    </row>
    <row r="7" spans="1:34" ht="19.5" customHeight="1" x14ac:dyDescent="0.15">
      <c r="A7" s="122"/>
      <c r="B7" s="1714" t="s">
        <v>156</v>
      </c>
      <c r="C7" s="1715"/>
      <c r="D7" s="1715"/>
      <c r="E7" s="1716"/>
      <c r="F7" s="128"/>
      <c r="G7" s="126"/>
      <c r="H7" s="1711" t="s">
        <v>157</v>
      </c>
      <c r="I7" s="1712"/>
      <c r="J7" s="1712"/>
      <c r="K7" s="1713"/>
      <c r="L7" s="128"/>
      <c r="M7" s="126"/>
      <c r="N7" s="1711" t="s">
        <v>157</v>
      </c>
      <c r="O7" s="1712"/>
      <c r="P7" s="1712"/>
      <c r="Q7" s="1713"/>
      <c r="R7" s="128"/>
      <c r="S7" s="126"/>
      <c r="T7" s="1711" t="s">
        <v>157</v>
      </c>
      <c r="U7" s="1712"/>
      <c r="V7" s="1712"/>
      <c r="W7" s="1713"/>
      <c r="X7" s="128"/>
      <c r="Y7" s="126"/>
      <c r="Z7" s="1711" t="s">
        <v>157</v>
      </c>
      <c r="AA7" s="1712"/>
      <c r="AB7" s="1712"/>
      <c r="AC7" s="1713"/>
      <c r="AD7" s="122"/>
      <c r="AE7" s="122"/>
      <c r="AF7" s="124"/>
      <c r="AG7" s="124"/>
    </row>
    <row r="8" spans="1:34" ht="19.5" customHeight="1" thickBot="1" x14ac:dyDescent="0.2">
      <c r="A8" s="120"/>
      <c r="B8" s="1717"/>
      <c r="C8" s="1718"/>
      <c r="D8" s="1718"/>
      <c r="E8" s="1719"/>
      <c r="F8" s="162"/>
      <c r="G8" s="164"/>
      <c r="H8" s="1714" t="s">
        <v>156</v>
      </c>
      <c r="I8" s="1715"/>
      <c r="J8" s="1715"/>
      <c r="K8" s="1716"/>
      <c r="L8" s="163"/>
      <c r="M8" s="164"/>
      <c r="N8" s="1714" t="s">
        <v>156</v>
      </c>
      <c r="O8" s="1715"/>
      <c r="P8" s="1715"/>
      <c r="Q8" s="1716"/>
      <c r="R8" s="163"/>
      <c r="S8" s="164"/>
      <c r="T8" s="1714" t="s">
        <v>156</v>
      </c>
      <c r="U8" s="1715"/>
      <c r="V8" s="1715"/>
      <c r="W8" s="1716"/>
      <c r="X8" s="163"/>
      <c r="Y8" s="164"/>
      <c r="Z8" s="1714" t="s">
        <v>156</v>
      </c>
      <c r="AA8" s="1715"/>
      <c r="AB8" s="1715"/>
      <c r="AC8" s="1716"/>
      <c r="AD8" s="129"/>
      <c r="AE8" s="120"/>
      <c r="AF8" s="62"/>
      <c r="AG8" s="117"/>
    </row>
    <row r="9" spans="1:34" ht="19.5" customHeight="1" x14ac:dyDescent="0.15">
      <c r="A9" s="120"/>
      <c r="B9" s="1717"/>
      <c r="C9" s="1718"/>
      <c r="D9" s="1718"/>
      <c r="E9" s="1719"/>
      <c r="F9" s="128"/>
      <c r="G9" s="128"/>
      <c r="H9" s="1717"/>
      <c r="I9" s="1718"/>
      <c r="J9" s="1718"/>
      <c r="K9" s="1719"/>
      <c r="L9" s="128"/>
      <c r="M9" s="128"/>
      <c r="N9" s="1717"/>
      <c r="O9" s="1718"/>
      <c r="P9" s="1718"/>
      <c r="Q9" s="1719"/>
      <c r="R9" s="128"/>
      <c r="S9" s="128"/>
      <c r="T9" s="1717"/>
      <c r="U9" s="1718"/>
      <c r="V9" s="1718"/>
      <c r="W9" s="1719"/>
      <c r="X9" s="128"/>
      <c r="Y9" s="128"/>
      <c r="Z9" s="1717"/>
      <c r="AA9" s="1718"/>
      <c r="AB9" s="1718"/>
      <c r="AC9" s="1719"/>
      <c r="AD9" s="129"/>
      <c r="AE9" s="120"/>
      <c r="AF9" s="130"/>
      <c r="AG9" s="130"/>
    </row>
    <row r="10" spans="1:34" ht="19.5" customHeight="1" x14ac:dyDescent="0.15">
      <c r="A10" s="122"/>
      <c r="B10" s="1717"/>
      <c r="C10" s="1718"/>
      <c r="D10" s="1718"/>
      <c r="E10" s="1719"/>
      <c r="F10" s="128"/>
      <c r="G10" s="128"/>
      <c r="H10" s="1717"/>
      <c r="I10" s="1718"/>
      <c r="J10" s="1718"/>
      <c r="K10" s="1719"/>
      <c r="L10" s="128"/>
      <c r="M10" s="128"/>
      <c r="N10" s="1717"/>
      <c r="O10" s="1718"/>
      <c r="P10" s="1718"/>
      <c r="Q10" s="1719"/>
      <c r="R10" s="128"/>
      <c r="S10" s="128"/>
      <c r="T10" s="1717"/>
      <c r="U10" s="1718"/>
      <c r="V10" s="1718"/>
      <c r="W10" s="1719"/>
      <c r="X10" s="128"/>
      <c r="Y10" s="128"/>
      <c r="Z10" s="1717"/>
      <c r="AA10" s="1718"/>
      <c r="AB10" s="1718"/>
      <c r="AC10" s="1719"/>
      <c r="AD10" s="129"/>
      <c r="AE10" s="122"/>
      <c r="AF10" s="124"/>
      <c r="AG10" s="124"/>
    </row>
    <row r="11" spans="1:34" ht="19.5" customHeight="1" x14ac:dyDescent="0.15">
      <c r="A11" s="122"/>
      <c r="B11" s="1717"/>
      <c r="C11" s="1718"/>
      <c r="D11" s="1718"/>
      <c r="E11" s="1719"/>
      <c r="F11" s="128"/>
      <c r="G11" s="128"/>
      <c r="H11" s="1717"/>
      <c r="I11" s="1718"/>
      <c r="J11" s="1718"/>
      <c r="K11" s="1719"/>
      <c r="L11" s="128"/>
      <c r="M11" s="128"/>
      <c r="N11" s="1717"/>
      <c r="O11" s="1718"/>
      <c r="P11" s="1718"/>
      <c r="Q11" s="1719"/>
      <c r="R11" s="128"/>
      <c r="S11" s="128"/>
      <c r="T11" s="1717"/>
      <c r="U11" s="1718"/>
      <c r="V11" s="1718"/>
      <c r="W11" s="1719"/>
      <c r="X11" s="128"/>
      <c r="Y11" s="128"/>
      <c r="Z11" s="1717"/>
      <c r="AA11" s="1718"/>
      <c r="AB11" s="1718"/>
      <c r="AC11" s="1719"/>
      <c r="AD11" s="129"/>
      <c r="AE11" s="120"/>
      <c r="AF11" s="62"/>
      <c r="AG11" s="117"/>
    </row>
    <row r="12" spans="1:34" ht="19.5" customHeight="1" x14ac:dyDescent="0.15">
      <c r="A12" s="122"/>
      <c r="B12" s="1717"/>
      <c r="C12" s="1718"/>
      <c r="D12" s="1718"/>
      <c r="E12" s="1719"/>
      <c r="F12" s="128"/>
      <c r="G12" s="128"/>
      <c r="H12" s="1717"/>
      <c r="I12" s="1718"/>
      <c r="J12" s="1718"/>
      <c r="K12" s="1719"/>
      <c r="L12" s="128"/>
      <c r="M12" s="128"/>
      <c r="N12" s="1717"/>
      <c r="O12" s="1718"/>
      <c r="P12" s="1718"/>
      <c r="Q12" s="1719"/>
      <c r="R12" s="128"/>
      <c r="S12" s="128"/>
      <c r="T12" s="1717"/>
      <c r="U12" s="1718"/>
      <c r="V12" s="1718"/>
      <c r="W12" s="1719"/>
      <c r="X12" s="128"/>
      <c r="Y12" s="128"/>
      <c r="Z12" s="1717"/>
      <c r="AA12" s="1718"/>
      <c r="AB12" s="1718"/>
      <c r="AC12" s="1719"/>
      <c r="AD12" s="129"/>
      <c r="AE12" s="120"/>
      <c r="AF12" s="62"/>
      <c r="AG12" s="117"/>
    </row>
    <row r="13" spans="1:34" ht="19.5" customHeight="1" x14ac:dyDescent="0.15">
      <c r="A13" s="120"/>
      <c r="B13" s="1717"/>
      <c r="C13" s="1718"/>
      <c r="D13" s="1718"/>
      <c r="E13" s="1719"/>
      <c r="F13" s="128"/>
      <c r="G13" s="128"/>
      <c r="H13" s="1717"/>
      <c r="I13" s="1718"/>
      <c r="J13" s="1718"/>
      <c r="K13" s="1719"/>
      <c r="L13" s="128"/>
      <c r="M13" s="128"/>
      <c r="N13" s="1717"/>
      <c r="O13" s="1718"/>
      <c r="P13" s="1718"/>
      <c r="Q13" s="1719"/>
      <c r="R13" s="128"/>
      <c r="S13" s="128"/>
      <c r="T13" s="1717"/>
      <c r="U13" s="1718"/>
      <c r="V13" s="1718"/>
      <c r="W13" s="1719"/>
      <c r="X13" s="128"/>
      <c r="Y13" s="128"/>
      <c r="Z13" s="1717"/>
      <c r="AA13" s="1718"/>
      <c r="AB13" s="1718"/>
      <c r="AC13" s="1719"/>
      <c r="AD13" s="129"/>
      <c r="AE13" s="120"/>
      <c r="AF13" s="130"/>
      <c r="AG13" s="130"/>
    </row>
    <row r="14" spans="1:34" ht="19.5" customHeight="1" thickBot="1" x14ac:dyDescent="0.2">
      <c r="A14" s="120"/>
      <c r="B14" s="1720"/>
      <c r="C14" s="1721"/>
      <c r="D14" s="1721"/>
      <c r="E14" s="1722"/>
      <c r="F14" s="128"/>
      <c r="G14" s="128"/>
      <c r="H14" s="1720"/>
      <c r="I14" s="1721"/>
      <c r="J14" s="1721"/>
      <c r="K14" s="1722"/>
      <c r="L14" s="128"/>
      <c r="M14" s="128"/>
      <c r="N14" s="1720"/>
      <c r="O14" s="1721"/>
      <c r="P14" s="1721"/>
      <c r="Q14" s="1722"/>
      <c r="R14" s="128"/>
      <c r="S14" s="128"/>
      <c r="T14" s="1720"/>
      <c r="U14" s="1721"/>
      <c r="V14" s="1721"/>
      <c r="W14" s="1722"/>
      <c r="X14" s="128"/>
      <c r="Y14" s="128"/>
      <c r="Z14" s="1720"/>
      <c r="AA14" s="1721"/>
      <c r="AB14" s="1721"/>
      <c r="AC14" s="1722"/>
      <c r="AD14" s="129"/>
      <c r="AE14" s="122"/>
      <c r="AF14" s="124"/>
      <c r="AG14" s="124"/>
    </row>
    <row r="15" spans="1:34" ht="19.5" customHeight="1" x14ac:dyDescent="0.15">
      <c r="A15" s="122"/>
      <c r="G15" s="122"/>
      <c r="H15" s="122"/>
      <c r="I15" s="128"/>
      <c r="J15" s="165"/>
      <c r="K15" s="128"/>
      <c r="L15" s="128"/>
      <c r="M15" s="128"/>
      <c r="N15" s="131"/>
      <c r="O15" s="120"/>
      <c r="P15" s="127"/>
      <c r="Q15" s="128"/>
      <c r="R15" s="128"/>
      <c r="S15" s="128"/>
      <c r="T15" s="128"/>
      <c r="U15" s="131"/>
      <c r="V15" s="127"/>
      <c r="W15" s="128"/>
      <c r="X15" s="128"/>
      <c r="Y15" s="128"/>
      <c r="Z15" s="128"/>
      <c r="AA15" s="128"/>
      <c r="AB15" s="127"/>
      <c r="AC15" s="122"/>
      <c r="AD15" s="129"/>
      <c r="AE15" s="120"/>
      <c r="AF15" s="62"/>
      <c r="AG15" s="117"/>
    </row>
    <row r="16" spans="1:34" ht="19.5" customHeight="1" thickBot="1" x14ac:dyDescent="0.2">
      <c r="A16" s="122"/>
      <c r="G16" s="122"/>
      <c r="H16" s="122"/>
      <c r="I16" s="128"/>
      <c r="J16" s="161"/>
      <c r="K16" s="128"/>
      <c r="L16" s="128"/>
      <c r="M16" s="128"/>
      <c r="N16" s="131"/>
      <c r="O16" s="120"/>
      <c r="P16" s="158"/>
      <c r="Q16" s="128"/>
      <c r="R16" s="128"/>
      <c r="S16" s="128"/>
      <c r="T16" s="128"/>
      <c r="U16" s="131"/>
      <c r="V16" s="158"/>
      <c r="W16" s="128"/>
      <c r="X16" s="128"/>
      <c r="Y16" s="128"/>
      <c r="Z16" s="128"/>
      <c r="AA16" s="128"/>
      <c r="AB16" s="158"/>
      <c r="AC16" s="122"/>
      <c r="AD16" s="129"/>
      <c r="AE16" s="120"/>
      <c r="AF16" s="62"/>
      <c r="AG16" s="117"/>
    </row>
    <row r="17" spans="1:33" ht="19.5" customHeight="1" x14ac:dyDescent="0.15">
      <c r="A17" s="122"/>
      <c r="B17" s="132" t="s">
        <v>158</v>
      </c>
      <c r="G17" s="122"/>
      <c r="H17" s="159" t="s">
        <v>154</v>
      </c>
      <c r="I17" s="160"/>
      <c r="J17" s="1723"/>
      <c r="K17" s="1724"/>
      <c r="L17" s="122"/>
      <c r="M17" s="123"/>
      <c r="N17" s="159" t="s">
        <v>154</v>
      </c>
      <c r="O17" s="160"/>
      <c r="P17" s="1723"/>
      <c r="Q17" s="1724"/>
      <c r="R17" s="122"/>
      <c r="S17" s="123"/>
      <c r="T17" s="159" t="s">
        <v>154</v>
      </c>
      <c r="U17" s="160"/>
      <c r="V17" s="1723"/>
      <c r="W17" s="1724"/>
      <c r="X17" s="122"/>
      <c r="Y17" s="123"/>
      <c r="Z17" s="159" t="s">
        <v>154</v>
      </c>
      <c r="AA17" s="160"/>
      <c r="AB17" s="1723"/>
      <c r="AC17" s="1724"/>
      <c r="AD17" s="129"/>
      <c r="AE17" s="133"/>
      <c r="AF17" s="134"/>
      <c r="AG17" s="117"/>
    </row>
    <row r="18" spans="1:33" ht="19.5" customHeight="1" x14ac:dyDescent="0.15">
      <c r="A18" s="122"/>
      <c r="B18" s="120"/>
      <c r="C18" s="121"/>
      <c r="D18" s="121"/>
      <c r="E18" s="121"/>
      <c r="F18" s="120"/>
      <c r="G18" s="122"/>
      <c r="H18" s="1711" t="s">
        <v>155</v>
      </c>
      <c r="I18" s="1725"/>
      <c r="J18" s="1708"/>
      <c r="K18" s="1709"/>
      <c r="L18" s="122"/>
      <c r="M18" s="123"/>
      <c r="N18" s="1711" t="s">
        <v>155</v>
      </c>
      <c r="O18" s="1725"/>
      <c r="P18" s="1708"/>
      <c r="Q18" s="1709"/>
      <c r="R18" s="122"/>
      <c r="S18" s="123"/>
      <c r="T18" s="1711" t="s">
        <v>155</v>
      </c>
      <c r="U18" s="1725"/>
      <c r="V18" s="1708"/>
      <c r="W18" s="1709"/>
      <c r="X18" s="122"/>
      <c r="Y18" s="123"/>
      <c r="Z18" s="1711" t="s">
        <v>155</v>
      </c>
      <c r="AA18" s="1725"/>
      <c r="AB18" s="1708"/>
      <c r="AC18" s="1709"/>
      <c r="AD18" s="129"/>
      <c r="AE18" s="133"/>
      <c r="AF18" s="134"/>
      <c r="AG18" s="117"/>
    </row>
    <row r="19" spans="1:33" ht="19.5" customHeight="1" x14ac:dyDescent="0.15">
      <c r="A19" s="122"/>
      <c r="B19" s="123" t="s">
        <v>159</v>
      </c>
      <c r="C19" s="121"/>
      <c r="D19" s="121"/>
      <c r="E19" s="121"/>
      <c r="F19" s="120"/>
      <c r="G19" s="122"/>
      <c r="H19" s="178" t="s">
        <v>346</v>
      </c>
      <c r="I19" s="1726" t="s">
        <v>182</v>
      </c>
      <c r="J19" s="1727"/>
      <c r="K19" s="1728"/>
      <c r="L19" s="122"/>
      <c r="M19" s="123"/>
      <c r="N19" s="178" t="s">
        <v>346</v>
      </c>
      <c r="O19" s="1726" t="s">
        <v>182</v>
      </c>
      <c r="P19" s="1727"/>
      <c r="Q19" s="1728"/>
      <c r="R19" s="122"/>
      <c r="S19" s="123"/>
      <c r="T19" s="178" t="s">
        <v>346</v>
      </c>
      <c r="U19" s="1726" t="s">
        <v>182</v>
      </c>
      <c r="V19" s="1727"/>
      <c r="W19" s="1728"/>
      <c r="X19" s="122"/>
      <c r="Y19" s="123"/>
      <c r="Z19" s="178" t="s">
        <v>346</v>
      </c>
      <c r="AA19" s="1726" t="s">
        <v>182</v>
      </c>
      <c r="AB19" s="1727"/>
      <c r="AC19" s="1728"/>
      <c r="AD19" s="129"/>
      <c r="AE19" s="120"/>
      <c r="AF19" s="62"/>
      <c r="AG19" s="117"/>
    </row>
    <row r="20" spans="1:33" ht="19.5" customHeight="1" x14ac:dyDescent="0.15">
      <c r="A20" s="122"/>
      <c r="B20" s="123" t="s">
        <v>160</v>
      </c>
      <c r="C20" s="121"/>
      <c r="D20" s="121"/>
      <c r="E20" s="121"/>
      <c r="F20" s="120"/>
      <c r="G20" s="122"/>
      <c r="H20" s="1711" t="s">
        <v>157</v>
      </c>
      <c r="I20" s="1712"/>
      <c r="J20" s="1712"/>
      <c r="K20" s="1713"/>
      <c r="L20" s="128"/>
      <c r="M20" s="126"/>
      <c r="N20" s="1711" t="s">
        <v>157</v>
      </c>
      <c r="O20" s="1712"/>
      <c r="P20" s="1712"/>
      <c r="Q20" s="1713"/>
      <c r="R20" s="128"/>
      <c r="S20" s="126"/>
      <c r="T20" s="1711" t="s">
        <v>157</v>
      </c>
      <c r="U20" s="1712"/>
      <c r="V20" s="1712"/>
      <c r="W20" s="1713"/>
      <c r="X20" s="128"/>
      <c r="Y20" s="126"/>
      <c r="Z20" s="1711" t="s">
        <v>157</v>
      </c>
      <c r="AA20" s="1712"/>
      <c r="AB20" s="1712"/>
      <c r="AC20" s="1713"/>
      <c r="AD20" s="129"/>
      <c r="AE20" s="120"/>
      <c r="AF20" s="62"/>
      <c r="AG20" s="117"/>
    </row>
    <row r="21" spans="1:33" ht="19.5" customHeight="1" thickBot="1" x14ac:dyDescent="0.2">
      <c r="A21" s="122"/>
      <c r="B21" s="123" t="s">
        <v>161</v>
      </c>
      <c r="C21" s="121"/>
      <c r="D21" s="121"/>
      <c r="E21" s="121"/>
      <c r="F21" s="120"/>
      <c r="G21" s="122"/>
      <c r="H21" s="1714" t="s">
        <v>156</v>
      </c>
      <c r="I21" s="1715"/>
      <c r="J21" s="1715"/>
      <c r="K21" s="1716"/>
      <c r="L21" s="163"/>
      <c r="M21" s="164"/>
      <c r="N21" s="1714" t="s">
        <v>156</v>
      </c>
      <c r="O21" s="1715"/>
      <c r="P21" s="1715"/>
      <c r="Q21" s="1716"/>
      <c r="R21" s="163"/>
      <c r="S21" s="164"/>
      <c r="T21" s="1714" t="s">
        <v>156</v>
      </c>
      <c r="U21" s="1715"/>
      <c r="V21" s="1715"/>
      <c r="W21" s="1716"/>
      <c r="X21" s="163"/>
      <c r="Y21" s="164"/>
      <c r="Z21" s="1714" t="s">
        <v>156</v>
      </c>
      <c r="AA21" s="1715"/>
      <c r="AB21" s="1715"/>
      <c r="AC21" s="1716"/>
      <c r="AD21" s="129"/>
      <c r="AE21" s="120"/>
      <c r="AF21" s="62"/>
      <c r="AG21" s="117"/>
    </row>
    <row r="22" spans="1:33" ht="19.5" customHeight="1" x14ac:dyDescent="0.15">
      <c r="A22" s="122"/>
      <c r="B22" s="123" t="s">
        <v>162</v>
      </c>
      <c r="C22" s="121"/>
      <c r="D22" s="121"/>
      <c r="E22" s="121"/>
      <c r="F22" s="120"/>
      <c r="G22" s="122"/>
      <c r="H22" s="1717"/>
      <c r="I22" s="1718"/>
      <c r="J22" s="1718"/>
      <c r="K22" s="1719"/>
      <c r="L22" s="128"/>
      <c r="M22" s="128"/>
      <c r="N22" s="1717"/>
      <c r="O22" s="1718"/>
      <c r="P22" s="1718"/>
      <c r="Q22" s="1719"/>
      <c r="R22" s="128"/>
      <c r="S22" s="128"/>
      <c r="T22" s="1717"/>
      <c r="U22" s="1718"/>
      <c r="V22" s="1718"/>
      <c r="W22" s="1719"/>
      <c r="X22" s="128"/>
      <c r="Y22" s="128"/>
      <c r="Z22" s="1717"/>
      <c r="AA22" s="1718"/>
      <c r="AB22" s="1718"/>
      <c r="AC22" s="1719"/>
      <c r="AD22" s="129"/>
      <c r="AE22" s="120"/>
      <c r="AF22" s="62"/>
      <c r="AG22" s="117"/>
    </row>
    <row r="23" spans="1:33" ht="19.5" customHeight="1" x14ac:dyDescent="0.15">
      <c r="A23" s="122"/>
      <c r="B23" s="123" t="s">
        <v>163</v>
      </c>
      <c r="C23" s="121"/>
      <c r="D23" s="121"/>
      <c r="E23" s="121"/>
      <c r="F23" s="120"/>
      <c r="G23" s="122"/>
      <c r="H23" s="1717"/>
      <c r="I23" s="1718"/>
      <c r="J23" s="1718"/>
      <c r="K23" s="1719"/>
      <c r="L23" s="128"/>
      <c r="M23" s="128"/>
      <c r="N23" s="1717"/>
      <c r="O23" s="1718"/>
      <c r="P23" s="1718"/>
      <c r="Q23" s="1719"/>
      <c r="R23" s="128"/>
      <c r="S23" s="128"/>
      <c r="T23" s="1717"/>
      <c r="U23" s="1718"/>
      <c r="V23" s="1718"/>
      <c r="W23" s="1719"/>
      <c r="X23" s="128"/>
      <c r="Y23" s="128"/>
      <c r="Z23" s="1717"/>
      <c r="AA23" s="1718"/>
      <c r="AB23" s="1718"/>
      <c r="AC23" s="1719"/>
      <c r="AD23" s="129"/>
      <c r="AE23" s="122"/>
      <c r="AF23" s="134"/>
      <c r="AG23" s="62"/>
    </row>
    <row r="24" spans="1:33" ht="19.5" customHeight="1" x14ac:dyDescent="0.15">
      <c r="A24" s="122"/>
      <c r="B24" s="120"/>
      <c r="C24" s="121"/>
      <c r="D24" s="121"/>
      <c r="E24" s="121"/>
      <c r="F24" s="120"/>
      <c r="G24" s="122"/>
      <c r="H24" s="1717"/>
      <c r="I24" s="1718"/>
      <c r="J24" s="1718"/>
      <c r="K24" s="1719"/>
      <c r="L24" s="128"/>
      <c r="M24" s="128"/>
      <c r="N24" s="1717"/>
      <c r="O24" s="1718"/>
      <c r="P24" s="1718"/>
      <c r="Q24" s="1719"/>
      <c r="R24" s="128"/>
      <c r="S24" s="128"/>
      <c r="T24" s="1717"/>
      <c r="U24" s="1718"/>
      <c r="V24" s="1718"/>
      <c r="W24" s="1719"/>
      <c r="X24" s="128"/>
      <c r="Y24" s="128"/>
      <c r="Z24" s="1717"/>
      <c r="AA24" s="1718"/>
      <c r="AB24" s="1718"/>
      <c r="AC24" s="1719"/>
      <c r="AD24" s="129"/>
      <c r="AE24" s="122"/>
      <c r="AF24" s="134"/>
      <c r="AG24" s="62"/>
    </row>
    <row r="25" spans="1:33" ht="19.5" customHeight="1" x14ac:dyDescent="0.15">
      <c r="A25" s="122"/>
      <c r="B25" s="123"/>
      <c r="C25" s="121"/>
      <c r="D25" s="121"/>
      <c r="E25" s="121"/>
      <c r="F25" s="120"/>
      <c r="G25" s="122"/>
      <c r="H25" s="1717"/>
      <c r="I25" s="1718"/>
      <c r="J25" s="1718"/>
      <c r="K25" s="1719"/>
      <c r="L25" s="128"/>
      <c r="M25" s="128"/>
      <c r="N25" s="1717"/>
      <c r="O25" s="1718"/>
      <c r="P25" s="1718"/>
      <c r="Q25" s="1719"/>
      <c r="R25" s="128"/>
      <c r="S25" s="128"/>
      <c r="T25" s="1717"/>
      <c r="U25" s="1718"/>
      <c r="V25" s="1718"/>
      <c r="W25" s="1719"/>
      <c r="X25" s="128"/>
      <c r="Y25" s="128"/>
      <c r="Z25" s="1717"/>
      <c r="AA25" s="1718"/>
      <c r="AB25" s="1718"/>
      <c r="AC25" s="1719"/>
      <c r="AD25" s="129"/>
      <c r="AE25" s="120"/>
      <c r="AF25" s="130"/>
      <c r="AG25" s="130"/>
    </row>
    <row r="26" spans="1:33" ht="19.5" customHeight="1" x14ac:dyDescent="0.15">
      <c r="A26" s="122"/>
      <c r="B26" s="120"/>
      <c r="C26" s="121"/>
      <c r="D26" s="121"/>
      <c r="E26" s="121"/>
      <c r="F26" s="120"/>
      <c r="G26" s="122"/>
      <c r="H26" s="1717"/>
      <c r="I26" s="1718"/>
      <c r="J26" s="1718"/>
      <c r="K26" s="1719"/>
      <c r="L26" s="128"/>
      <c r="M26" s="128"/>
      <c r="N26" s="1717"/>
      <c r="O26" s="1718"/>
      <c r="P26" s="1718"/>
      <c r="Q26" s="1719"/>
      <c r="R26" s="128"/>
      <c r="S26" s="128"/>
      <c r="T26" s="1717"/>
      <c r="U26" s="1718"/>
      <c r="V26" s="1718"/>
      <c r="W26" s="1719"/>
      <c r="X26" s="128"/>
      <c r="Y26" s="128"/>
      <c r="Z26" s="1717"/>
      <c r="AA26" s="1718"/>
      <c r="AB26" s="1718"/>
      <c r="AC26" s="1719"/>
      <c r="AD26" s="129"/>
      <c r="AE26" s="120"/>
      <c r="AF26" s="130"/>
      <c r="AG26" s="130"/>
    </row>
    <row r="27" spans="1:33" ht="19.5" customHeight="1" thickBot="1" x14ac:dyDescent="0.2">
      <c r="A27" s="122"/>
      <c r="B27" s="123" t="s">
        <v>164</v>
      </c>
      <c r="C27" s="121"/>
      <c r="D27" s="121"/>
      <c r="E27" s="121"/>
      <c r="F27" s="120"/>
      <c r="G27" s="122"/>
      <c r="H27" s="1720"/>
      <c r="I27" s="1721"/>
      <c r="J27" s="1721"/>
      <c r="K27" s="1722"/>
      <c r="L27" s="128"/>
      <c r="M27" s="128"/>
      <c r="N27" s="1720"/>
      <c r="O27" s="1721"/>
      <c r="P27" s="1721"/>
      <c r="Q27" s="1722"/>
      <c r="R27" s="128"/>
      <c r="S27" s="128"/>
      <c r="T27" s="1720"/>
      <c r="U27" s="1721"/>
      <c r="V27" s="1721"/>
      <c r="W27" s="1722"/>
      <c r="X27" s="128"/>
      <c r="Y27" s="128"/>
      <c r="Z27" s="1720"/>
      <c r="AA27" s="1721"/>
      <c r="AB27" s="1721"/>
      <c r="AC27" s="1722"/>
      <c r="AD27" s="129"/>
      <c r="AE27" s="122"/>
      <c r="AF27" s="124"/>
      <c r="AG27" s="124"/>
    </row>
    <row r="28" spans="1:33" ht="19.5" customHeight="1" x14ac:dyDescent="0.15">
      <c r="A28" s="122"/>
      <c r="B28" s="123" t="s">
        <v>165</v>
      </c>
      <c r="C28" s="121"/>
      <c r="D28" s="121"/>
      <c r="E28" s="121"/>
      <c r="F28" s="120"/>
      <c r="G28" s="122"/>
      <c r="H28" s="122"/>
      <c r="I28" s="122"/>
      <c r="J28" s="166"/>
      <c r="K28" s="129"/>
      <c r="L28" s="133"/>
      <c r="M28" s="133"/>
      <c r="N28" s="131"/>
      <c r="O28" s="120"/>
      <c r="P28" s="127"/>
      <c r="Q28" s="128"/>
      <c r="R28" s="128"/>
      <c r="S28" s="128"/>
      <c r="T28" s="128"/>
      <c r="U28" s="131"/>
      <c r="V28" s="127"/>
      <c r="W28" s="128"/>
      <c r="X28" s="128"/>
      <c r="Y28" s="128"/>
      <c r="Z28" s="128"/>
      <c r="AA28" s="128"/>
      <c r="AB28" s="127"/>
      <c r="AC28" s="122"/>
      <c r="AD28" s="129"/>
      <c r="AE28" s="120"/>
      <c r="AF28" s="62"/>
      <c r="AG28" s="117"/>
    </row>
    <row r="29" spans="1:33" ht="19.5" customHeight="1" thickBot="1" x14ac:dyDescent="0.2">
      <c r="A29" s="122"/>
      <c r="B29" s="123" t="s">
        <v>166</v>
      </c>
      <c r="C29" s="121"/>
      <c r="D29" s="121"/>
      <c r="E29" s="121"/>
      <c r="F29" s="120"/>
      <c r="G29" s="122"/>
      <c r="H29" s="122"/>
      <c r="I29" s="122"/>
      <c r="J29" s="167"/>
      <c r="K29" s="129"/>
      <c r="L29" s="120"/>
      <c r="M29" s="120"/>
      <c r="N29" s="131"/>
      <c r="O29" s="120"/>
      <c r="P29" s="158"/>
      <c r="Q29" s="128"/>
      <c r="R29" s="128"/>
      <c r="S29" s="128"/>
      <c r="T29" s="128"/>
      <c r="U29" s="131"/>
      <c r="V29" s="158"/>
      <c r="W29" s="128"/>
      <c r="X29" s="128"/>
      <c r="Y29" s="128"/>
      <c r="Z29" s="128"/>
      <c r="AA29" s="128"/>
      <c r="AB29" s="158"/>
      <c r="AC29" s="122"/>
      <c r="AD29" s="129"/>
      <c r="AE29" s="120"/>
      <c r="AF29" s="62"/>
      <c r="AG29" s="117"/>
    </row>
    <row r="30" spans="1:33" ht="19.5" customHeight="1" x14ac:dyDescent="0.15">
      <c r="A30" s="122"/>
      <c r="B30" s="120"/>
      <c r="C30" s="121"/>
      <c r="D30" s="121"/>
      <c r="E30" s="121"/>
      <c r="F30" s="120"/>
      <c r="G30" s="122"/>
      <c r="H30" s="159" t="s">
        <v>154</v>
      </c>
      <c r="I30" s="160"/>
      <c r="J30" s="1723"/>
      <c r="K30" s="1724"/>
      <c r="L30" s="122"/>
      <c r="M30" s="123"/>
      <c r="N30" s="159" t="s">
        <v>154</v>
      </c>
      <c r="O30" s="160"/>
      <c r="P30" s="1723"/>
      <c r="Q30" s="1724"/>
      <c r="R30" s="122"/>
      <c r="S30" s="123"/>
      <c r="T30" s="159" t="s">
        <v>154</v>
      </c>
      <c r="U30" s="160"/>
      <c r="V30" s="1723"/>
      <c r="W30" s="1724"/>
      <c r="X30" s="122"/>
      <c r="Y30" s="123"/>
      <c r="Z30" s="159" t="s">
        <v>154</v>
      </c>
      <c r="AA30" s="160"/>
      <c r="AB30" s="1723"/>
      <c r="AC30" s="1724"/>
      <c r="AD30" s="129"/>
      <c r="AE30" s="133"/>
      <c r="AF30" s="134"/>
      <c r="AG30" s="117"/>
    </row>
    <row r="31" spans="1:33" ht="19.5" customHeight="1" x14ac:dyDescent="0.15">
      <c r="A31" s="122"/>
      <c r="B31" s="120"/>
      <c r="C31" s="121"/>
      <c r="D31" s="121"/>
      <c r="E31" s="121"/>
      <c r="F31" s="120"/>
      <c r="G31" s="122"/>
      <c r="H31" s="1711" t="s">
        <v>155</v>
      </c>
      <c r="I31" s="1725"/>
      <c r="J31" s="1708"/>
      <c r="K31" s="1709"/>
      <c r="L31" s="122"/>
      <c r="M31" s="123"/>
      <c r="N31" s="1711" t="s">
        <v>155</v>
      </c>
      <c r="O31" s="1725"/>
      <c r="P31" s="1708"/>
      <c r="Q31" s="1709"/>
      <c r="R31" s="122"/>
      <c r="S31" s="123"/>
      <c r="T31" s="1711" t="s">
        <v>155</v>
      </c>
      <c r="U31" s="1725"/>
      <c r="V31" s="1708"/>
      <c r="W31" s="1709"/>
      <c r="X31" s="122"/>
      <c r="Y31" s="123"/>
      <c r="Z31" s="1711" t="s">
        <v>155</v>
      </c>
      <c r="AA31" s="1725"/>
      <c r="AB31" s="1708"/>
      <c r="AC31" s="1709"/>
      <c r="AD31" s="129"/>
      <c r="AE31" s="133"/>
      <c r="AF31" s="134"/>
      <c r="AG31" s="117"/>
    </row>
    <row r="32" spans="1:33" ht="19.5" customHeight="1" x14ac:dyDescent="0.15">
      <c r="A32" s="122"/>
      <c r="B32" s="120"/>
      <c r="C32" s="121"/>
      <c r="D32" s="121"/>
      <c r="E32" s="121"/>
      <c r="F32" s="120"/>
      <c r="G32" s="122"/>
      <c r="H32" s="178" t="s">
        <v>346</v>
      </c>
      <c r="I32" s="1726" t="s">
        <v>182</v>
      </c>
      <c r="J32" s="1727"/>
      <c r="K32" s="1728"/>
      <c r="L32" s="122"/>
      <c r="M32" s="123"/>
      <c r="N32" s="178" t="s">
        <v>346</v>
      </c>
      <c r="O32" s="1726" t="s">
        <v>182</v>
      </c>
      <c r="P32" s="1727"/>
      <c r="Q32" s="1728"/>
      <c r="R32" s="122"/>
      <c r="S32" s="123"/>
      <c r="T32" s="178" t="s">
        <v>346</v>
      </c>
      <c r="U32" s="1726" t="s">
        <v>182</v>
      </c>
      <c r="V32" s="1727"/>
      <c r="W32" s="1728"/>
      <c r="X32" s="122"/>
      <c r="Y32" s="123"/>
      <c r="Z32" s="178" t="s">
        <v>346</v>
      </c>
      <c r="AA32" s="1726" t="s">
        <v>182</v>
      </c>
      <c r="AB32" s="1727"/>
      <c r="AC32" s="1728"/>
      <c r="AD32" s="129"/>
      <c r="AE32" s="120"/>
      <c r="AF32" s="62"/>
      <c r="AG32" s="117"/>
    </row>
    <row r="33" spans="1:33" ht="19.5" customHeight="1" x14ac:dyDescent="0.15">
      <c r="A33" s="122"/>
      <c r="B33" s="120"/>
      <c r="C33" s="121"/>
      <c r="D33" s="121"/>
      <c r="E33" s="121"/>
      <c r="F33" s="120"/>
      <c r="G33" s="122"/>
      <c r="H33" s="1711" t="s">
        <v>157</v>
      </c>
      <c r="I33" s="1712"/>
      <c r="J33" s="1712"/>
      <c r="K33" s="1713"/>
      <c r="L33" s="128"/>
      <c r="M33" s="126"/>
      <c r="N33" s="1711" t="s">
        <v>157</v>
      </c>
      <c r="O33" s="1712"/>
      <c r="P33" s="1712"/>
      <c r="Q33" s="1713"/>
      <c r="R33" s="128"/>
      <c r="S33" s="126"/>
      <c r="T33" s="1711" t="s">
        <v>157</v>
      </c>
      <c r="U33" s="1712"/>
      <c r="V33" s="1712"/>
      <c r="W33" s="1713"/>
      <c r="X33" s="128"/>
      <c r="Y33" s="126"/>
      <c r="Z33" s="1711" t="s">
        <v>157</v>
      </c>
      <c r="AA33" s="1712"/>
      <c r="AB33" s="1712"/>
      <c r="AC33" s="1713"/>
      <c r="AD33" s="129"/>
      <c r="AE33" s="120"/>
      <c r="AF33" s="62"/>
      <c r="AG33" s="117"/>
    </row>
    <row r="34" spans="1:33" ht="19.5" customHeight="1" thickBot="1" x14ac:dyDescent="0.2">
      <c r="A34" s="122"/>
      <c r="B34" s="120"/>
      <c r="C34" s="121"/>
      <c r="D34" s="121"/>
      <c r="E34" s="121"/>
      <c r="F34" s="120"/>
      <c r="G34" s="122"/>
      <c r="H34" s="1714" t="s">
        <v>156</v>
      </c>
      <c r="I34" s="1715"/>
      <c r="J34" s="1715"/>
      <c r="K34" s="1716"/>
      <c r="L34" s="163"/>
      <c r="M34" s="164"/>
      <c r="N34" s="1714" t="s">
        <v>156</v>
      </c>
      <c r="O34" s="1715"/>
      <c r="P34" s="1715"/>
      <c r="Q34" s="1716"/>
      <c r="R34" s="163"/>
      <c r="S34" s="164"/>
      <c r="T34" s="1714" t="s">
        <v>156</v>
      </c>
      <c r="U34" s="1715"/>
      <c r="V34" s="1715"/>
      <c r="W34" s="1716"/>
      <c r="X34" s="163"/>
      <c r="Y34" s="164"/>
      <c r="Z34" s="1714" t="s">
        <v>156</v>
      </c>
      <c r="AA34" s="1715"/>
      <c r="AB34" s="1715"/>
      <c r="AC34" s="1716"/>
      <c r="AD34" s="129"/>
      <c r="AE34" s="120"/>
      <c r="AF34" s="62"/>
      <c r="AG34" s="117"/>
    </row>
    <row r="35" spans="1:33" ht="19.5" customHeight="1" x14ac:dyDescent="0.15">
      <c r="A35" s="122"/>
      <c r="B35" s="120"/>
      <c r="C35" s="121"/>
      <c r="D35" s="121"/>
      <c r="E35" s="121"/>
      <c r="F35" s="120"/>
      <c r="G35" s="122"/>
      <c r="H35" s="1717"/>
      <c r="I35" s="1718"/>
      <c r="J35" s="1718"/>
      <c r="K35" s="1719"/>
      <c r="L35" s="128"/>
      <c r="M35" s="128"/>
      <c r="N35" s="1717"/>
      <c r="O35" s="1718"/>
      <c r="P35" s="1718"/>
      <c r="Q35" s="1719"/>
      <c r="R35" s="128"/>
      <c r="S35" s="128"/>
      <c r="T35" s="1717"/>
      <c r="U35" s="1718"/>
      <c r="V35" s="1718"/>
      <c r="W35" s="1719"/>
      <c r="X35" s="128"/>
      <c r="Y35" s="128"/>
      <c r="Z35" s="1717"/>
      <c r="AA35" s="1718"/>
      <c r="AB35" s="1718"/>
      <c r="AC35" s="1719"/>
      <c r="AD35" s="129"/>
      <c r="AE35" s="120"/>
      <c r="AF35" s="62"/>
      <c r="AG35" s="117"/>
    </row>
    <row r="36" spans="1:33" ht="19.5" customHeight="1" x14ac:dyDescent="0.15">
      <c r="A36" s="122"/>
      <c r="B36" s="120"/>
      <c r="C36" s="121"/>
      <c r="D36" s="121"/>
      <c r="E36" s="121"/>
      <c r="F36" s="120"/>
      <c r="G36" s="122"/>
      <c r="H36" s="1717"/>
      <c r="I36" s="1718"/>
      <c r="J36" s="1718"/>
      <c r="K36" s="1719"/>
      <c r="L36" s="128"/>
      <c r="M36" s="128"/>
      <c r="N36" s="1717"/>
      <c r="O36" s="1718"/>
      <c r="P36" s="1718"/>
      <c r="Q36" s="1719"/>
      <c r="R36" s="128"/>
      <c r="S36" s="128"/>
      <c r="T36" s="1717"/>
      <c r="U36" s="1718"/>
      <c r="V36" s="1718"/>
      <c r="W36" s="1719"/>
      <c r="X36" s="128"/>
      <c r="Y36" s="128"/>
      <c r="Z36" s="1717"/>
      <c r="AA36" s="1718"/>
      <c r="AB36" s="1718"/>
      <c r="AC36" s="1719"/>
      <c r="AD36" s="129"/>
      <c r="AE36" s="122"/>
      <c r="AF36" s="134"/>
      <c r="AG36" s="62"/>
    </row>
    <row r="37" spans="1:33" ht="19.5" customHeight="1" x14ac:dyDescent="0.15">
      <c r="A37" s="122"/>
      <c r="B37" s="122"/>
      <c r="C37" s="122"/>
      <c r="D37" s="122"/>
      <c r="E37" s="122"/>
      <c r="F37" s="122"/>
      <c r="G37" s="122"/>
      <c r="H37" s="1717"/>
      <c r="I37" s="1718"/>
      <c r="J37" s="1718"/>
      <c r="K37" s="1719"/>
      <c r="L37" s="128"/>
      <c r="M37" s="128"/>
      <c r="N37" s="1717"/>
      <c r="O37" s="1718"/>
      <c r="P37" s="1718"/>
      <c r="Q37" s="1719"/>
      <c r="R37" s="128"/>
      <c r="S37" s="128"/>
      <c r="T37" s="1717"/>
      <c r="U37" s="1718"/>
      <c r="V37" s="1718"/>
      <c r="W37" s="1719"/>
      <c r="X37" s="128"/>
      <c r="Y37" s="128"/>
      <c r="Z37" s="1717"/>
      <c r="AA37" s="1718"/>
      <c r="AB37" s="1718"/>
      <c r="AC37" s="1719"/>
      <c r="AD37" s="135"/>
      <c r="AE37" s="122"/>
      <c r="AF37" s="134"/>
      <c r="AG37" s="62"/>
    </row>
    <row r="38" spans="1:33" ht="19.5" customHeight="1" x14ac:dyDescent="0.15">
      <c r="A38" s="122"/>
      <c r="B38" s="122"/>
      <c r="C38" s="122"/>
      <c r="D38" s="122"/>
      <c r="E38" s="122"/>
      <c r="F38" s="122"/>
      <c r="G38" s="122"/>
      <c r="H38" s="1717"/>
      <c r="I38" s="1718"/>
      <c r="J38" s="1718"/>
      <c r="K38" s="1719"/>
      <c r="L38" s="128"/>
      <c r="M38" s="128"/>
      <c r="N38" s="1717"/>
      <c r="O38" s="1718"/>
      <c r="P38" s="1718"/>
      <c r="Q38" s="1719"/>
      <c r="R38" s="128"/>
      <c r="S38" s="128"/>
      <c r="T38" s="1717"/>
      <c r="U38" s="1718"/>
      <c r="V38" s="1718"/>
      <c r="W38" s="1719"/>
      <c r="X38" s="128"/>
      <c r="Y38" s="128"/>
      <c r="Z38" s="1717"/>
      <c r="AA38" s="1718"/>
      <c r="AB38" s="1718"/>
      <c r="AC38" s="1719"/>
      <c r="AD38" s="1710"/>
      <c r="AE38" s="1710"/>
      <c r="AF38" s="1555"/>
      <c r="AG38" s="1555"/>
    </row>
    <row r="39" spans="1:33" ht="19.5" customHeight="1" x14ac:dyDescent="0.15">
      <c r="A39" s="122"/>
      <c r="B39" s="122"/>
      <c r="C39" s="122"/>
      <c r="D39" s="122"/>
      <c r="E39" s="122"/>
      <c r="F39" s="122"/>
      <c r="G39" s="122"/>
      <c r="H39" s="1717"/>
      <c r="I39" s="1718"/>
      <c r="J39" s="1718"/>
      <c r="K39" s="1719"/>
      <c r="L39" s="128"/>
      <c r="M39" s="128"/>
      <c r="N39" s="1717"/>
      <c r="O39" s="1718"/>
      <c r="P39" s="1718"/>
      <c r="Q39" s="1719"/>
      <c r="R39" s="128"/>
      <c r="S39" s="128"/>
      <c r="T39" s="1717"/>
      <c r="U39" s="1718"/>
      <c r="V39" s="1718"/>
      <c r="W39" s="1719"/>
      <c r="X39" s="128"/>
      <c r="Y39" s="128"/>
      <c r="Z39" s="1717"/>
      <c r="AA39" s="1718"/>
      <c r="AB39" s="1718"/>
      <c r="AC39" s="1719"/>
      <c r="AD39" s="1710"/>
      <c r="AE39" s="1710"/>
      <c r="AF39" s="1555"/>
      <c r="AG39" s="1555"/>
    </row>
    <row r="40" spans="1:33" ht="12.6" customHeight="1" thickBot="1" x14ac:dyDescent="0.2">
      <c r="H40" s="1720"/>
      <c r="I40" s="1721"/>
      <c r="J40" s="1721"/>
      <c r="K40" s="1722"/>
      <c r="L40" s="128"/>
      <c r="M40" s="128"/>
      <c r="N40" s="1720"/>
      <c r="O40" s="1721"/>
      <c r="P40" s="1721"/>
      <c r="Q40" s="1722"/>
      <c r="R40" s="128"/>
      <c r="S40" s="128"/>
      <c r="T40" s="1720"/>
      <c r="U40" s="1721"/>
      <c r="V40" s="1721"/>
      <c r="W40" s="1722"/>
      <c r="X40" s="128"/>
      <c r="Y40" s="128"/>
      <c r="Z40" s="1720"/>
      <c r="AA40" s="1721"/>
      <c r="AB40" s="1721"/>
      <c r="AC40" s="1722"/>
    </row>
    <row r="41" spans="1:33" ht="12.6" customHeight="1" x14ac:dyDescent="0.15"/>
    <row r="42" spans="1:33" ht="12.6" customHeight="1" x14ac:dyDescent="0.15"/>
    <row r="43" spans="1:33" ht="12.6" customHeight="1" x14ac:dyDescent="0.15"/>
    <row r="44" spans="1:33" ht="12.6" customHeight="1" x14ac:dyDescent="0.15"/>
    <row r="45" spans="1:33" ht="12" customHeight="1" x14ac:dyDescent="0.15"/>
    <row r="46" spans="1:33" ht="12" customHeight="1" x14ac:dyDescent="0.15"/>
    <row r="47" spans="1:33" ht="12" customHeight="1" x14ac:dyDescent="0.15"/>
    <row r="48" spans="1:33"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9.9499999999999993" customHeight="1" x14ac:dyDescent="0.15"/>
    <row r="58" ht="9.9499999999999993" customHeight="1" x14ac:dyDescent="0.15"/>
    <row r="59" ht="9.9499999999999993" customHeight="1" x14ac:dyDescent="0.15"/>
  </sheetData>
  <customSheetViews>
    <customSheetView guid="{832B3208-C101-484E-A0FA-9FC51FD04763}" showPageBreaks="1" showGridLines="0" printArea="1" state="hidden" view="pageBreakPreview" topLeftCell="K21">
      <selection activeCell="X28" sqref="X28"/>
      <pageMargins left="0.78700000000000003" right="0.78" top="0.68" bottom="0.64" header="0.51200000000000001" footer="0.42"/>
      <pageSetup paperSize="9" scale="70" orientation="landscape" r:id="rId1"/>
      <headerFooter alignWithMargins="0">
        <oddFooter>&amp;C１８－５</oddFooter>
      </headerFooter>
    </customSheetView>
    <customSheetView guid="{E4C4614E-F72B-47A8-B30C-D2AA9B8D49EA}" showPageBreaks="1" showGridLines="0" printArea="1" state="hidden" view="pageBreakPreview" topLeftCell="K21">
      <selection activeCell="X28" sqref="X28"/>
      <pageMargins left="0.78700000000000003" right="0.78" top="0.68" bottom="0.64" header="0.51200000000000001" footer="0.42"/>
      <pageSetup paperSize="9" scale="70" orientation="landscape" r:id="rId2"/>
      <headerFooter alignWithMargins="0">
        <oddFooter>&amp;C１８－５</oddFooter>
      </headerFooter>
    </customSheetView>
  </customSheetViews>
  <mergeCells count="82">
    <mergeCell ref="A1:C1"/>
    <mergeCell ref="B2:G2"/>
    <mergeCell ref="H34:K40"/>
    <mergeCell ref="N34:Q40"/>
    <mergeCell ref="J30:K30"/>
    <mergeCell ref="P30:Q30"/>
    <mergeCell ref="H20:K20"/>
    <mergeCell ref="N20:Q20"/>
    <mergeCell ref="I6:K6"/>
    <mergeCell ref="H5:I5"/>
    <mergeCell ref="N7:Q7"/>
    <mergeCell ref="N8:Q14"/>
    <mergeCell ref="I32:K32"/>
    <mergeCell ref="O32:Q32"/>
    <mergeCell ref="T34:W40"/>
    <mergeCell ref="Z34:AC40"/>
    <mergeCell ref="H33:K33"/>
    <mergeCell ref="N33:Q33"/>
    <mergeCell ref="T33:W33"/>
    <mergeCell ref="Z33:AC33"/>
    <mergeCell ref="U19:W19"/>
    <mergeCell ref="AB30:AC30"/>
    <mergeCell ref="T20:W20"/>
    <mergeCell ref="J31:K31"/>
    <mergeCell ref="P31:Q31"/>
    <mergeCell ref="V31:W31"/>
    <mergeCell ref="AB31:AC31"/>
    <mergeCell ref="AA19:AC19"/>
    <mergeCell ref="H21:K27"/>
    <mergeCell ref="N21:Q27"/>
    <mergeCell ref="I19:K19"/>
    <mergeCell ref="O19:Q19"/>
    <mergeCell ref="H31:I31"/>
    <mergeCell ref="N31:O31"/>
    <mergeCell ref="T31:U31"/>
    <mergeCell ref="AB17:AC17"/>
    <mergeCell ref="AB4:AC4"/>
    <mergeCell ref="AB5:AC5"/>
    <mergeCell ref="J5:K5"/>
    <mergeCell ref="V5:W5"/>
    <mergeCell ref="T5:U5"/>
    <mergeCell ref="H8:K14"/>
    <mergeCell ref="Z5:AA5"/>
    <mergeCell ref="AA6:AC6"/>
    <mergeCell ref="V4:W4"/>
    <mergeCell ref="P4:Q4"/>
    <mergeCell ref="P5:Q5"/>
    <mergeCell ref="U6:W6"/>
    <mergeCell ref="J17:K17"/>
    <mergeCell ref="P17:Q17"/>
    <mergeCell ref="V17:W17"/>
    <mergeCell ref="V18:W18"/>
    <mergeCell ref="D4:E4"/>
    <mergeCell ref="D5:E5"/>
    <mergeCell ref="B7:E14"/>
    <mergeCell ref="A4:B4"/>
    <mergeCell ref="C6:E6"/>
    <mergeCell ref="B5:C5"/>
    <mergeCell ref="N5:O5"/>
    <mergeCell ref="O6:Q6"/>
    <mergeCell ref="J4:K4"/>
    <mergeCell ref="H18:I18"/>
    <mergeCell ref="N18:O18"/>
    <mergeCell ref="H7:K7"/>
    <mergeCell ref="J18:K18"/>
    <mergeCell ref="P18:Q18"/>
    <mergeCell ref="AB18:AC18"/>
    <mergeCell ref="AD38:AE39"/>
    <mergeCell ref="AF38:AG39"/>
    <mergeCell ref="T7:W7"/>
    <mergeCell ref="T8:W14"/>
    <mergeCell ref="Z7:AC7"/>
    <mergeCell ref="Z8:AC14"/>
    <mergeCell ref="Z20:AC20"/>
    <mergeCell ref="Z21:AC27"/>
    <mergeCell ref="V30:W30"/>
    <mergeCell ref="Z31:AA31"/>
    <mergeCell ref="T18:U18"/>
    <mergeCell ref="Z18:AA18"/>
    <mergeCell ref="AA32:AC32"/>
    <mergeCell ref="T21:W27"/>
    <mergeCell ref="U32:W32"/>
  </mergeCells>
  <phoneticPr fontId="13"/>
  <pageMargins left="0.78700000000000003" right="0.78" top="0.68" bottom="0.64" header="0.51200000000000001" footer="0.42"/>
  <pageSetup paperSize="9" scale="70" orientation="landscape" r:id="rId3"/>
  <headerFooter alignWithMargins="0">
    <oddFooter>&amp;C１８－５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37"/>
  <sheetViews>
    <sheetView view="pageBreakPreview" topLeftCell="A4" zoomScale="70" zoomScaleNormal="75" zoomScaleSheetLayoutView="70" workbookViewId="0">
      <selection activeCell="H35" sqref="H35"/>
    </sheetView>
  </sheetViews>
  <sheetFormatPr defaultRowHeight="17.25" x14ac:dyDescent="0.15"/>
  <cols>
    <col min="1" max="1" width="3.125" style="289" customWidth="1"/>
    <col min="2" max="256" width="3.125" style="281" customWidth="1"/>
    <col min="257" max="16384" width="9" style="281"/>
  </cols>
  <sheetData>
    <row r="1" spans="1:84" x14ac:dyDescent="0.15">
      <c r="A1" s="288"/>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row>
    <row r="2" spans="1:84" x14ac:dyDescent="0.15">
      <c r="A2" s="288"/>
      <c r="B2" s="869" t="s">
        <v>364</v>
      </c>
      <c r="C2" s="869"/>
      <c r="D2" s="869"/>
      <c r="E2" s="869"/>
      <c r="F2" s="869"/>
      <c r="G2" s="869"/>
      <c r="H2" s="869"/>
      <c r="I2" s="869"/>
      <c r="J2" s="869"/>
      <c r="K2" s="869"/>
      <c r="L2" s="869"/>
      <c r="M2" s="869"/>
      <c r="N2" s="869"/>
      <c r="O2" s="869"/>
      <c r="P2" s="869"/>
      <c r="Q2" s="869"/>
      <c r="R2" s="869"/>
      <c r="S2" s="869"/>
      <c r="T2" s="869"/>
      <c r="AM2" s="874">
        <v>43831</v>
      </c>
      <c r="AN2" s="874"/>
      <c r="AO2" s="874"/>
      <c r="AP2" s="874"/>
      <c r="AQ2" s="874"/>
      <c r="AR2" s="874"/>
      <c r="AS2" s="874"/>
    </row>
    <row r="3" spans="1:84" x14ac:dyDescent="0.15">
      <c r="A3" s="288"/>
      <c r="B3" s="870"/>
      <c r="C3" s="870"/>
      <c r="D3" s="870"/>
      <c r="E3" s="870"/>
      <c r="F3" s="869"/>
      <c r="G3" s="869"/>
      <c r="H3" s="869"/>
      <c r="I3" s="869"/>
      <c r="J3" s="869"/>
      <c r="K3" s="869"/>
      <c r="L3" s="869"/>
      <c r="M3" s="869"/>
      <c r="N3" s="869"/>
      <c r="O3" s="869"/>
      <c r="P3" s="869"/>
      <c r="Q3" s="869"/>
      <c r="R3" s="869"/>
      <c r="S3" s="869"/>
      <c r="T3" s="869"/>
      <c r="AA3" s="868" t="s">
        <v>474</v>
      </c>
      <c r="AB3" s="868"/>
      <c r="AC3" s="868"/>
      <c r="AD3" s="868"/>
      <c r="AE3" s="868"/>
      <c r="AF3" s="868"/>
      <c r="AG3" s="868"/>
      <c r="AH3" s="868"/>
      <c r="AI3" s="868"/>
      <c r="AJ3" s="868"/>
      <c r="AK3" s="868"/>
      <c r="AL3" s="868"/>
      <c r="AM3" s="868"/>
      <c r="AN3" s="868"/>
      <c r="AO3" s="868"/>
      <c r="AP3" s="868"/>
      <c r="AQ3" s="868"/>
      <c r="AR3" s="868"/>
      <c r="AS3" s="868"/>
    </row>
    <row r="4" spans="1:84" ht="21" x14ac:dyDescent="0.15">
      <c r="A4" s="291"/>
      <c r="B4" s="854" t="s">
        <v>331</v>
      </c>
      <c r="C4" s="855"/>
      <c r="D4" s="855"/>
      <c r="E4" s="856"/>
      <c r="F4" s="851"/>
      <c r="G4" s="852"/>
      <c r="H4" s="852"/>
      <c r="I4" s="852"/>
      <c r="J4" s="852"/>
      <c r="K4" s="852"/>
      <c r="L4" s="852"/>
      <c r="M4" s="852"/>
      <c r="N4" s="852"/>
      <c r="O4" s="852"/>
      <c r="P4" s="852"/>
      <c r="Q4" s="852"/>
      <c r="R4" s="852"/>
      <c r="S4" s="852"/>
      <c r="T4" s="852"/>
      <c r="U4" s="852"/>
      <c r="V4" s="852"/>
      <c r="W4" s="852"/>
      <c r="X4" s="853"/>
      <c r="AA4" s="866" t="s">
        <v>327</v>
      </c>
      <c r="AB4" s="867"/>
      <c r="AC4" s="863">
        <v>43831</v>
      </c>
      <c r="AD4" s="864"/>
      <c r="AE4" s="864"/>
      <c r="AF4" s="864"/>
      <c r="AG4" s="864"/>
      <c r="AH4" s="864"/>
      <c r="AI4" s="865"/>
      <c r="AJ4" s="854" t="s">
        <v>335</v>
      </c>
      <c r="AK4" s="855"/>
      <c r="AL4" s="856"/>
      <c r="AM4" s="863"/>
      <c r="AN4" s="864"/>
      <c r="AO4" s="864"/>
      <c r="AP4" s="864"/>
      <c r="AQ4" s="864"/>
      <c r="AR4" s="864"/>
      <c r="AS4" s="865"/>
    </row>
    <row r="5" spans="1:84" ht="21" x14ac:dyDescent="0.15">
      <c r="A5" s="291"/>
      <c r="B5" s="854" t="s">
        <v>332</v>
      </c>
      <c r="C5" s="855"/>
      <c r="D5" s="855"/>
      <c r="E5" s="856"/>
      <c r="F5" s="851"/>
      <c r="G5" s="852"/>
      <c r="H5" s="852"/>
      <c r="I5" s="852"/>
      <c r="J5" s="852"/>
      <c r="K5" s="852"/>
      <c r="L5" s="852"/>
      <c r="M5" s="852"/>
      <c r="N5" s="852"/>
      <c r="O5" s="852"/>
      <c r="P5" s="852"/>
      <c r="Q5" s="852"/>
      <c r="R5" s="852"/>
      <c r="S5" s="852"/>
      <c r="T5" s="852"/>
      <c r="U5" s="852"/>
      <c r="V5" s="852"/>
      <c r="W5" s="852"/>
      <c r="X5" s="853"/>
      <c r="AA5" s="854" t="s">
        <v>334</v>
      </c>
      <c r="AB5" s="856"/>
      <c r="AC5" s="863"/>
      <c r="AD5" s="864"/>
      <c r="AE5" s="864"/>
      <c r="AF5" s="864"/>
      <c r="AG5" s="864"/>
      <c r="AH5" s="864"/>
      <c r="AI5" s="865"/>
      <c r="AJ5" s="854" t="s">
        <v>335</v>
      </c>
      <c r="AK5" s="855"/>
      <c r="AL5" s="856"/>
      <c r="AM5" s="863"/>
      <c r="AN5" s="864"/>
      <c r="AO5" s="864"/>
      <c r="AP5" s="864"/>
      <c r="AQ5" s="864"/>
      <c r="AR5" s="864"/>
      <c r="AS5" s="865"/>
    </row>
    <row r="6" spans="1:84" s="290" customFormat="1" ht="9" x14ac:dyDescent="0.15"/>
    <row r="7" spans="1:84" x14ac:dyDescent="0.15">
      <c r="A7" s="288"/>
      <c r="B7" s="857" t="s">
        <v>355</v>
      </c>
      <c r="C7" s="858"/>
      <c r="D7" s="858"/>
      <c r="E7" s="859"/>
      <c r="F7" s="871" t="s">
        <v>473</v>
      </c>
      <c r="G7" s="872"/>
      <c r="H7" s="872"/>
      <c r="I7" s="872"/>
      <c r="J7" s="872"/>
      <c r="K7" s="872"/>
      <c r="L7" s="872"/>
      <c r="M7" s="872"/>
      <c r="N7" s="872"/>
      <c r="O7" s="872"/>
      <c r="P7" s="872"/>
      <c r="Q7" s="872"/>
      <c r="R7" s="872"/>
      <c r="S7" s="872"/>
      <c r="T7" s="872"/>
      <c r="U7" s="872"/>
      <c r="V7" s="872"/>
      <c r="W7" s="872"/>
      <c r="X7" s="872"/>
      <c r="Y7" s="872"/>
      <c r="Z7" s="872"/>
      <c r="AA7" s="872"/>
      <c r="AB7" s="872"/>
      <c r="AC7" s="872"/>
      <c r="AD7" s="872"/>
      <c r="AE7" s="872"/>
      <c r="AF7" s="872"/>
      <c r="AG7" s="872"/>
      <c r="AH7" s="872"/>
      <c r="AI7" s="872"/>
      <c r="AJ7" s="872"/>
      <c r="AK7" s="872"/>
      <c r="AL7" s="872"/>
      <c r="AM7" s="872"/>
      <c r="AN7" s="872"/>
      <c r="AO7" s="872"/>
      <c r="AP7" s="872"/>
      <c r="AQ7" s="872"/>
      <c r="AR7" s="872"/>
      <c r="AS7" s="873"/>
    </row>
    <row r="8" spans="1:84" x14ac:dyDescent="0.15">
      <c r="A8" s="288"/>
      <c r="B8" s="860" t="s">
        <v>365</v>
      </c>
      <c r="C8" s="861"/>
      <c r="D8" s="861"/>
      <c r="E8" s="862"/>
      <c r="F8" s="847">
        <v>1</v>
      </c>
      <c r="G8" s="848"/>
      <c r="H8" s="847">
        <f>IF(F8+1=13,1,F8+1)</f>
        <v>2</v>
      </c>
      <c r="I8" s="848"/>
      <c r="J8" s="847">
        <f t="shared" ref="J8" si="0">IF(H8+1=13,1,H8+1)</f>
        <v>3</v>
      </c>
      <c r="K8" s="848"/>
      <c r="L8" s="847">
        <f t="shared" ref="L8" si="1">IF(J8+1=13,1,J8+1)</f>
        <v>4</v>
      </c>
      <c r="M8" s="848"/>
      <c r="N8" s="847">
        <f t="shared" ref="N8" si="2">IF(L8+1=13,1,L8+1)</f>
        <v>5</v>
      </c>
      <c r="O8" s="848"/>
      <c r="P8" s="847">
        <f t="shared" ref="P8" si="3">IF(N8+1=13,1,N8+1)</f>
        <v>6</v>
      </c>
      <c r="Q8" s="848"/>
      <c r="R8" s="847">
        <f t="shared" ref="R8" si="4">IF(P8+1=13,1,P8+1)</f>
        <v>7</v>
      </c>
      <c r="S8" s="848"/>
      <c r="T8" s="847">
        <f t="shared" ref="T8" si="5">IF(R8+1=13,1,R8+1)</f>
        <v>8</v>
      </c>
      <c r="U8" s="848"/>
      <c r="V8" s="847">
        <f t="shared" ref="V8" si="6">IF(T8+1=13,1,T8+1)</f>
        <v>9</v>
      </c>
      <c r="W8" s="848"/>
      <c r="X8" s="847">
        <f t="shared" ref="X8" si="7">IF(V8+1=13,1,V8+1)</f>
        <v>10</v>
      </c>
      <c r="Y8" s="848"/>
      <c r="Z8" s="847">
        <f t="shared" ref="Z8" si="8">IF(X8+1=13,1,X8+1)</f>
        <v>11</v>
      </c>
      <c r="AA8" s="848"/>
      <c r="AB8" s="847">
        <f t="shared" ref="AB8" si="9">IF(Z8+1=13,1,Z8+1)</f>
        <v>12</v>
      </c>
      <c r="AC8" s="848"/>
      <c r="AD8" s="847">
        <f t="shared" ref="AD8" si="10">IF(AB8+1=13,1,AB8+1)</f>
        <v>1</v>
      </c>
      <c r="AE8" s="848"/>
      <c r="AF8" s="847">
        <f t="shared" ref="AF8" si="11">IF(AD8+1=13,1,AD8+1)</f>
        <v>2</v>
      </c>
      <c r="AG8" s="848"/>
      <c r="AH8" s="847">
        <f t="shared" ref="AH8" si="12">IF(AF8+1=13,1,AF8+1)</f>
        <v>3</v>
      </c>
      <c r="AI8" s="848"/>
      <c r="AJ8" s="847">
        <f t="shared" ref="AJ8" si="13">IF(AH8+1=13,1,AH8+1)</f>
        <v>4</v>
      </c>
      <c r="AK8" s="848"/>
      <c r="AL8" s="847">
        <f t="shared" ref="AL8" si="14">IF(AJ8+1=13,1,AJ8+1)</f>
        <v>5</v>
      </c>
      <c r="AM8" s="848"/>
      <c r="AN8" s="847">
        <f t="shared" ref="AN8" si="15">IF(AL8+1=13,1,AL8+1)</f>
        <v>6</v>
      </c>
      <c r="AO8" s="848"/>
      <c r="AP8" s="847">
        <f t="shared" ref="AP8" si="16">IF(AN8+1=13,1,AN8+1)</f>
        <v>7</v>
      </c>
      <c r="AQ8" s="848"/>
      <c r="AR8" s="847">
        <f t="shared" ref="AR8" si="17">IF(AP8+1=13,1,AP8+1)</f>
        <v>8</v>
      </c>
      <c r="AS8" s="848"/>
    </row>
    <row r="9" spans="1:84" ht="21" x14ac:dyDescent="0.15">
      <c r="A9" s="291"/>
      <c r="B9" s="844"/>
      <c r="C9" s="845"/>
      <c r="D9" s="845"/>
      <c r="E9" s="846"/>
      <c r="F9" s="282"/>
      <c r="G9" s="283"/>
      <c r="H9" s="282"/>
      <c r="I9" s="283"/>
      <c r="J9" s="282"/>
      <c r="K9" s="283"/>
      <c r="L9" s="282"/>
      <c r="M9" s="283"/>
      <c r="N9" s="282"/>
      <c r="O9" s="283"/>
      <c r="P9" s="282"/>
      <c r="Q9" s="283"/>
      <c r="R9" s="282"/>
      <c r="S9" s="283"/>
      <c r="T9" s="282"/>
      <c r="U9" s="283"/>
      <c r="V9" s="282"/>
      <c r="W9" s="283"/>
      <c r="X9" s="282"/>
      <c r="Y9" s="283"/>
      <c r="Z9" s="282"/>
      <c r="AA9" s="283"/>
      <c r="AB9" s="282"/>
      <c r="AC9" s="283"/>
      <c r="AD9" s="282"/>
      <c r="AE9" s="283"/>
      <c r="AF9" s="282"/>
      <c r="AG9" s="283"/>
      <c r="AH9" s="282"/>
      <c r="AI9" s="283"/>
      <c r="AJ9" s="282"/>
      <c r="AK9" s="283"/>
      <c r="AL9" s="282"/>
      <c r="AM9" s="283"/>
      <c r="AN9" s="282"/>
      <c r="AO9" s="283"/>
      <c r="AP9" s="282"/>
      <c r="AQ9" s="283"/>
      <c r="AR9" s="282"/>
      <c r="AS9" s="283"/>
    </row>
    <row r="10" spans="1:84" ht="21" x14ac:dyDescent="0.15">
      <c r="A10" s="291"/>
      <c r="B10" s="844"/>
      <c r="C10" s="845"/>
      <c r="D10" s="845"/>
      <c r="E10" s="846"/>
      <c r="F10" s="282"/>
      <c r="G10" s="283"/>
      <c r="H10" s="282"/>
      <c r="I10" s="283"/>
      <c r="J10" s="282"/>
      <c r="K10" s="283"/>
      <c r="L10" s="282"/>
      <c r="M10" s="283"/>
      <c r="N10" s="282"/>
      <c r="O10" s="283"/>
      <c r="P10" s="282"/>
      <c r="Q10" s="283"/>
      <c r="R10" s="282"/>
      <c r="S10" s="283"/>
      <c r="T10" s="282"/>
      <c r="U10" s="283"/>
      <c r="V10" s="282"/>
      <c r="W10" s="283"/>
      <c r="X10" s="282"/>
      <c r="Y10" s="283"/>
      <c r="Z10" s="282"/>
      <c r="AA10" s="283"/>
      <c r="AB10" s="282"/>
      <c r="AC10" s="283"/>
      <c r="AD10" s="282"/>
      <c r="AE10" s="283"/>
      <c r="AF10" s="282"/>
      <c r="AG10" s="283"/>
      <c r="AH10" s="282"/>
      <c r="AI10" s="283"/>
      <c r="AJ10" s="282"/>
      <c r="AK10" s="283"/>
      <c r="AL10" s="282"/>
      <c r="AM10" s="283"/>
      <c r="AN10" s="282"/>
      <c r="AO10" s="283"/>
      <c r="AP10" s="282"/>
      <c r="AQ10" s="283"/>
      <c r="AR10" s="282"/>
      <c r="AS10" s="283"/>
    </row>
    <row r="11" spans="1:84" ht="21" x14ac:dyDescent="0.15">
      <c r="A11" s="291"/>
      <c r="B11" s="844"/>
      <c r="C11" s="845"/>
      <c r="D11" s="845"/>
      <c r="E11" s="846"/>
      <c r="F11" s="282"/>
      <c r="G11" s="283"/>
      <c r="H11" s="282"/>
      <c r="I11" s="283"/>
      <c r="J11" s="282"/>
      <c r="K11" s="283"/>
      <c r="L11" s="282"/>
      <c r="M11" s="283"/>
      <c r="N11" s="282"/>
      <c r="O11" s="283"/>
      <c r="P11" s="282"/>
      <c r="Q11" s="283"/>
      <c r="R11" s="282"/>
      <c r="S11" s="283"/>
      <c r="T11" s="282"/>
      <c r="U11" s="283"/>
      <c r="V11" s="282"/>
      <c r="W11" s="283"/>
      <c r="X11" s="282"/>
      <c r="Y11" s="283"/>
      <c r="Z11" s="282"/>
      <c r="AA11" s="283"/>
      <c r="AB11" s="282"/>
      <c r="AC11" s="283"/>
      <c r="AD11" s="282"/>
      <c r="AE11" s="283"/>
      <c r="AF11" s="282"/>
      <c r="AG11" s="283"/>
      <c r="AH11" s="282"/>
      <c r="AI11" s="283"/>
      <c r="AJ11" s="282"/>
      <c r="AK11" s="283"/>
      <c r="AL11" s="282"/>
      <c r="AM11" s="283"/>
      <c r="AN11" s="282"/>
      <c r="AO11" s="283"/>
      <c r="AP11" s="282"/>
      <c r="AQ11" s="283"/>
      <c r="AR11" s="282"/>
      <c r="AS11" s="283"/>
      <c r="BJ11" s="290"/>
      <c r="BK11" s="290"/>
      <c r="BL11" s="290"/>
      <c r="BM11" s="290"/>
      <c r="BN11" s="290"/>
      <c r="BO11" s="290"/>
      <c r="BP11" s="290"/>
      <c r="BQ11" s="290"/>
      <c r="BR11" s="290"/>
      <c r="BS11" s="290"/>
      <c r="BT11" s="290"/>
      <c r="BU11" s="290"/>
      <c r="BV11" s="290"/>
      <c r="BW11" s="290"/>
      <c r="BX11" s="290"/>
      <c r="BY11" s="290"/>
      <c r="BZ11" s="290"/>
      <c r="CA11" s="290"/>
      <c r="CB11" s="290"/>
      <c r="CC11" s="290"/>
      <c r="CD11" s="290"/>
      <c r="CE11" s="290"/>
      <c r="CF11" s="290"/>
    </row>
    <row r="12" spans="1:84" ht="21" x14ac:dyDescent="0.15">
      <c r="A12" s="291"/>
      <c r="B12" s="844"/>
      <c r="C12" s="845"/>
      <c r="D12" s="845"/>
      <c r="E12" s="846"/>
      <c r="F12" s="282"/>
      <c r="G12" s="283"/>
      <c r="H12" s="282"/>
      <c r="I12" s="283"/>
      <c r="J12" s="282"/>
      <c r="K12" s="283"/>
      <c r="L12" s="282"/>
      <c r="M12" s="283"/>
      <c r="N12" s="282"/>
      <c r="O12" s="283"/>
      <c r="P12" s="282"/>
      <c r="Q12" s="283"/>
      <c r="R12" s="282"/>
      <c r="S12" s="283"/>
      <c r="T12" s="282"/>
      <c r="U12" s="283"/>
      <c r="V12" s="282"/>
      <c r="W12" s="283"/>
      <c r="X12" s="282"/>
      <c r="Y12" s="283"/>
      <c r="Z12" s="282"/>
      <c r="AA12" s="283"/>
      <c r="AB12" s="282"/>
      <c r="AC12" s="283"/>
      <c r="AD12" s="282"/>
      <c r="AE12" s="283"/>
      <c r="AF12" s="282"/>
      <c r="AG12" s="283"/>
      <c r="AH12" s="282"/>
      <c r="AI12" s="283"/>
      <c r="AJ12" s="282"/>
      <c r="AK12" s="283"/>
      <c r="AL12" s="282"/>
      <c r="AM12" s="283"/>
      <c r="AN12" s="282"/>
      <c r="AO12" s="283"/>
      <c r="AP12" s="282"/>
      <c r="AQ12" s="283"/>
      <c r="AR12" s="282"/>
      <c r="AS12" s="283"/>
    </row>
    <row r="13" spans="1:84" ht="21" x14ac:dyDescent="0.15">
      <c r="A13" s="291"/>
      <c r="B13" s="844"/>
      <c r="C13" s="845"/>
      <c r="D13" s="845"/>
      <c r="E13" s="846"/>
      <c r="F13" s="282"/>
      <c r="G13" s="283"/>
      <c r="H13" s="282"/>
      <c r="I13" s="283"/>
      <c r="J13" s="282"/>
      <c r="K13" s="283"/>
      <c r="L13" s="282"/>
      <c r="M13" s="283"/>
      <c r="N13" s="282"/>
      <c r="O13" s="283"/>
      <c r="P13" s="282"/>
      <c r="Q13" s="283"/>
      <c r="R13" s="282"/>
      <c r="S13" s="283"/>
      <c r="T13" s="282"/>
      <c r="U13" s="283"/>
      <c r="V13" s="282"/>
      <c r="W13" s="283"/>
      <c r="X13" s="282"/>
      <c r="Y13" s="283"/>
      <c r="Z13" s="282"/>
      <c r="AA13" s="283"/>
      <c r="AB13" s="282"/>
      <c r="AC13" s="283"/>
      <c r="AD13" s="282"/>
      <c r="AE13" s="283"/>
      <c r="AF13" s="282"/>
      <c r="AG13" s="283"/>
      <c r="AH13" s="282"/>
      <c r="AI13" s="283"/>
      <c r="AJ13" s="282"/>
      <c r="AK13" s="283"/>
      <c r="AL13" s="282"/>
      <c r="AM13" s="283"/>
      <c r="AN13" s="282"/>
      <c r="AO13" s="283"/>
      <c r="AP13" s="282"/>
      <c r="AQ13" s="283"/>
      <c r="AR13" s="282"/>
      <c r="AS13" s="283"/>
    </row>
    <row r="14" spans="1:84" ht="21" x14ac:dyDescent="0.15">
      <c r="A14" s="291"/>
      <c r="B14" s="844"/>
      <c r="C14" s="845"/>
      <c r="D14" s="845"/>
      <c r="E14" s="846"/>
      <c r="F14" s="282"/>
      <c r="G14" s="283"/>
      <c r="H14" s="282"/>
      <c r="I14" s="283"/>
      <c r="J14" s="282"/>
      <c r="K14" s="283"/>
      <c r="L14" s="282"/>
      <c r="M14" s="283"/>
      <c r="N14" s="282"/>
      <c r="O14" s="283"/>
      <c r="P14" s="282"/>
      <c r="Q14" s="283"/>
      <c r="R14" s="282"/>
      <c r="S14" s="283"/>
      <c r="T14" s="282"/>
      <c r="U14" s="283"/>
      <c r="V14" s="282"/>
      <c r="W14" s="283"/>
      <c r="X14" s="282"/>
      <c r="Y14" s="283"/>
      <c r="Z14" s="282"/>
      <c r="AA14" s="283"/>
      <c r="AB14" s="282"/>
      <c r="AC14" s="283"/>
      <c r="AD14" s="282"/>
      <c r="AE14" s="283"/>
      <c r="AF14" s="282"/>
      <c r="AG14" s="283"/>
      <c r="AH14" s="282"/>
      <c r="AI14" s="283"/>
      <c r="AJ14" s="282"/>
      <c r="AK14" s="283"/>
      <c r="AL14" s="282"/>
      <c r="AM14" s="283"/>
      <c r="AN14" s="282"/>
      <c r="AO14" s="283"/>
      <c r="AP14" s="282"/>
      <c r="AQ14" s="283"/>
      <c r="AR14" s="282"/>
      <c r="AS14" s="283"/>
    </row>
    <row r="15" spans="1:84" ht="21" x14ac:dyDescent="0.15">
      <c r="A15" s="291"/>
      <c r="B15" s="844"/>
      <c r="C15" s="845"/>
      <c r="D15" s="845"/>
      <c r="E15" s="846"/>
      <c r="F15" s="282"/>
      <c r="G15" s="283"/>
      <c r="H15" s="282"/>
      <c r="I15" s="283"/>
      <c r="J15" s="282"/>
      <c r="K15" s="283"/>
      <c r="L15" s="282"/>
      <c r="M15" s="283"/>
      <c r="N15" s="282"/>
      <c r="O15" s="283"/>
      <c r="P15" s="282"/>
      <c r="Q15" s="283"/>
      <c r="R15" s="282"/>
      <c r="S15" s="283"/>
      <c r="T15" s="282"/>
      <c r="U15" s="283"/>
      <c r="V15" s="282"/>
      <c r="W15" s="283"/>
      <c r="X15" s="282"/>
      <c r="Y15" s="283"/>
      <c r="Z15" s="282"/>
      <c r="AA15" s="283"/>
      <c r="AB15" s="282"/>
      <c r="AC15" s="283"/>
      <c r="AD15" s="282"/>
      <c r="AE15" s="283"/>
      <c r="AF15" s="282"/>
      <c r="AG15" s="283"/>
      <c r="AH15" s="282"/>
      <c r="AI15" s="283"/>
      <c r="AJ15" s="282"/>
      <c r="AK15" s="283"/>
      <c r="AL15" s="282"/>
      <c r="AM15" s="283"/>
      <c r="AN15" s="282"/>
      <c r="AO15" s="283"/>
      <c r="AP15" s="282"/>
      <c r="AQ15" s="283"/>
      <c r="AR15" s="282"/>
      <c r="AS15" s="283"/>
    </row>
    <row r="16" spans="1:84" ht="21" x14ac:dyDescent="0.15">
      <c r="A16" s="291"/>
      <c r="B16" s="844"/>
      <c r="C16" s="845"/>
      <c r="D16" s="845"/>
      <c r="E16" s="846"/>
      <c r="F16" s="282"/>
      <c r="G16" s="283"/>
      <c r="H16" s="282"/>
      <c r="I16" s="283"/>
      <c r="J16" s="282"/>
      <c r="K16" s="283"/>
      <c r="L16" s="282"/>
      <c r="M16" s="283"/>
      <c r="N16" s="282"/>
      <c r="O16" s="283"/>
      <c r="P16" s="282"/>
      <c r="Q16" s="283"/>
      <c r="R16" s="282"/>
      <c r="S16" s="283"/>
      <c r="T16" s="282"/>
      <c r="U16" s="283"/>
      <c r="V16" s="282"/>
      <c r="W16" s="283"/>
      <c r="X16" s="282"/>
      <c r="Y16" s="283"/>
      <c r="Z16" s="282"/>
      <c r="AA16" s="283"/>
      <c r="AB16" s="282"/>
      <c r="AC16" s="283"/>
      <c r="AD16" s="282"/>
      <c r="AE16" s="283"/>
      <c r="AF16" s="282"/>
      <c r="AG16" s="283"/>
      <c r="AH16" s="282"/>
      <c r="AI16" s="283"/>
      <c r="AJ16" s="282"/>
      <c r="AK16" s="283"/>
      <c r="AL16" s="282"/>
      <c r="AM16" s="283"/>
      <c r="AN16" s="282"/>
      <c r="AO16" s="283"/>
      <c r="AP16" s="282"/>
      <c r="AQ16" s="283"/>
      <c r="AR16" s="282"/>
      <c r="AS16" s="283"/>
    </row>
    <row r="17" spans="1:45" ht="21" x14ac:dyDescent="0.15">
      <c r="A17" s="291"/>
      <c r="B17" s="844"/>
      <c r="C17" s="845"/>
      <c r="D17" s="845"/>
      <c r="E17" s="846"/>
      <c r="F17" s="282"/>
      <c r="G17" s="283"/>
      <c r="H17" s="282"/>
      <c r="I17" s="283"/>
      <c r="J17" s="282"/>
      <c r="K17" s="283"/>
      <c r="L17" s="282"/>
      <c r="M17" s="283"/>
      <c r="N17" s="282"/>
      <c r="O17" s="283"/>
      <c r="P17" s="282"/>
      <c r="Q17" s="283"/>
      <c r="R17" s="282"/>
      <c r="S17" s="283"/>
      <c r="T17" s="282"/>
      <c r="U17" s="283"/>
      <c r="V17" s="282"/>
      <c r="W17" s="283"/>
      <c r="X17" s="282"/>
      <c r="Y17" s="283"/>
      <c r="Z17" s="282"/>
      <c r="AA17" s="283"/>
      <c r="AB17" s="282"/>
      <c r="AC17" s="283"/>
      <c r="AD17" s="282"/>
      <c r="AE17" s="283"/>
      <c r="AF17" s="282"/>
      <c r="AG17" s="283"/>
      <c r="AH17" s="282"/>
      <c r="AI17" s="283"/>
      <c r="AJ17" s="282"/>
      <c r="AK17" s="283"/>
      <c r="AL17" s="282"/>
      <c r="AM17" s="283"/>
      <c r="AN17" s="282"/>
      <c r="AO17" s="283"/>
      <c r="AP17" s="282"/>
      <c r="AQ17" s="283"/>
      <c r="AR17" s="282"/>
      <c r="AS17" s="283"/>
    </row>
    <row r="18" spans="1:45" ht="21" x14ac:dyDescent="0.15">
      <c r="A18" s="291"/>
      <c r="B18" s="844"/>
      <c r="C18" s="845"/>
      <c r="D18" s="845"/>
      <c r="E18" s="846"/>
      <c r="F18" s="282"/>
      <c r="G18" s="283"/>
      <c r="H18" s="282"/>
      <c r="I18" s="283"/>
      <c r="J18" s="282"/>
      <c r="K18" s="283"/>
      <c r="L18" s="282"/>
      <c r="M18" s="283"/>
      <c r="N18" s="282"/>
      <c r="O18" s="283"/>
      <c r="P18" s="282"/>
      <c r="Q18" s="283"/>
      <c r="R18" s="282"/>
      <c r="S18" s="283"/>
      <c r="T18" s="282"/>
      <c r="U18" s="283"/>
      <c r="V18" s="282"/>
      <c r="W18" s="283"/>
      <c r="X18" s="282"/>
      <c r="Y18" s="283"/>
      <c r="Z18" s="282"/>
      <c r="AA18" s="283"/>
      <c r="AB18" s="282"/>
      <c r="AC18" s="283"/>
      <c r="AD18" s="282"/>
      <c r="AE18" s="283"/>
      <c r="AF18" s="282"/>
      <c r="AG18" s="283"/>
      <c r="AH18" s="282"/>
      <c r="AI18" s="283"/>
      <c r="AJ18" s="282"/>
      <c r="AK18" s="283"/>
      <c r="AL18" s="282"/>
      <c r="AM18" s="283"/>
      <c r="AN18" s="282"/>
      <c r="AO18" s="283"/>
      <c r="AP18" s="282"/>
      <c r="AQ18" s="283"/>
      <c r="AR18" s="282"/>
      <c r="AS18" s="283"/>
    </row>
    <row r="19" spans="1:45" ht="21" x14ac:dyDescent="0.15">
      <c r="A19" s="291"/>
      <c r="B19" s="844"/>
      <c r="C19" s="845"/>
      <c r="D19" s="845"/>
      <c r="E19" s="846"/>
      <c r="F19" s="282"/>
      <c r="G19" s="283"/>
      <c r="H19" s="282"/>
      <c r="I19" s="283"/>
      <c r="J19" s="282"/>
      <c r="K19" s="283"/>
      <c r="L19" s="282"/>
      <c r="M19" s="283"/>
      <c r="N19" s="282"/>
      <c r="O19" s="283"/>
      <c r="P19" s="282"/>
      <c r="Q19" s="283"/>
      <c r="R19" s="282"/>
      <c r="S19" s="283"/>
      <c r="T19" s="282"/>
      <c r="U19" s="283"/>
      <c r="V19" s="282"/>
      <c r="W19" s="283"/>
      <c r="X19" s="282"/>
      <c r="Y19" s="283"/>
      <c r="Z19" s="282"/>
      <c r="AA19" s="283"/>
      <c r="AB19" s="282"/>
      <c r="AC19" s="283"/>
      <c r="AD19" s="282"/>
      <c r="AE19" s="283"/>
      <c r="AF19" s="282"/>
      <c r="AG19" s="283"/>
      <c r="AH19" s="282"/>
      <c r="AI19" s="283"/>
      <c r="AJ19" s="282"/>
      <c r="AK19" s="283"/>
      <c r="AL19" s="282"/>
      <c r="AM19" s="283"/>
      <c r="AN19" s="282"/>
      <c r="AO19" s="283"/>
      <c r="AP19" s="282"/>
      <c r="AQ19" s="283"/>
      <c r="AR19" s="282"/>
      <c r="AS19" s="283"/>
    </row>
    <row r="20" spans="1:45" ht="21" x14ac:dyDescent="0.15">
      <c r="A20" s="291"/>
      <c r="B20" s="844"/>
      <c r="C20" s="845"/>
      <c r="D20" s="845"/>
      <c r="E20" s="846"/>
      <c r="F20" s="282"/>
      <c r="G20" s="283"/>
      <c r="H20" s="282"/>
      <c r="I20" s="283"/>
      <c r="J20" s="282"/>
      <c r="K20" s="283"/>
      <c r="L20" s="282"/>
      <c r="M20" s="283"/>
      <c r="N20" s="282"/>
      <c r="O20" s="283"/>
      <c r="P20" s="282"/>
      <c r="Q20" s="283"/>
      <c r="R20" s="282"/>
      <c r="S20" s="283"/>
      <c r="T20" s="282"/>
      <c r="U20" s="283"/>
      <c r="V20" s="282"/>
      <c r="W20" s="283"/>
      <c r="X20" s="282"/>
      <c r="Y20" s="283"/>
      <c r="Z20" s="282"/>
      <c r="AA20" s="283"/>
      <c r="AB20" s="282"/>
      <c r="AC20" s="283"/>
      <c r="AD20" s="282"/>
      <c r="AE20" s="283"/>
      <c r="AF20" s="282"/>
      <c r="AG20" s="283"/>
      <c r="AH20" s="282"/>
      <c r="AI20" s="283"/>
      <c r="AJ20" s="282"/>
      <c r="AK20" s="283"/>
      <c r="AL20" s="282"/>
      <c r="AM20" s="283"/>
      <c r="AN20" s="282"/>
      <c r="AO20" s="283"/>
      <c r="AP20" s="282"/>
      <c r="AQ20" s="283"/>
      <c r="AR20" s="282"/>
      <c r="AS20" s="283"/>
    </row>
    <row r="21" spans="1:45" ht="21" x14ac:dyDescent="0.15">
      <c r="A21" s="291"/>
      <c r="B21" s="844"/>
      <c r="C21" s="845"/>
      <c r="D21" s="845"/>
      <c r="E21" s="846"/>
      <c r="F21" s="282"/>
      <c r="G21" s="283"/>
      <c r="H21" s="282"/>
      <c r="I21" s="283"/>
      <c r="J21" s="282"/>
      <c r="K21" s="283"/>
      <c r="L21" s="282"/>
      <c r="M21" s="283"/>
      <c r="N21" s="282"/>
      <c r="O21" s="283"/>
      <c r="P21" s="282"/>
      <c r="Q21" s="283"/>
      <c r="R21" s="282"/>
      <c r="S21" s="283"/>
      <c r="T21" s="282"/>
      <c r="U21" s="283"/>
      <c r="V21" s="282"/>
      <c r="W21" s="283"/>
      <c r="X21" s="282"/>
      <c r="Y21" s="283"/>
      <c r="Z21" s="282"/>
      <c r="AA21" s="283"/>
      <c r="AB21" s="282"/>
      <c r="AC21" s="283"/>
      <c r="AD21" s="282"/>
      <c r="AE21" s="283"/>
      <c r="AF21" s="282"/>
      <c r="AG21" s="283"/>
      <c r="AH21" s="282"/>
      <c r="AI21" s="283"/>
      <c r="AJ21" s="282"/>
      <c r="AK21" s="283"/>
      <c r="AL21" s="282"/>
      <c r="AM21" s="283"/>
      <c r="AN21" s="282"/>
      <c r="AO21" s="283"/>
      <c r="AP21" s="282"/>
      <c r="AQ21" s="283"/>
      <c r="AR21" s="282"/>
      <c r="AS21" s="283"/>
    </row>
    <row r="22" spans="1:45" ht="21" x14ac:dyDescent="0.15">
      <c r="A22" s="291"/>
      <c r="B22" s="878" t="s">
        <v>475</v>
      </c>
      <c r="C22" s="879"/>
      <c r="D22" s="879"/>
      <c r="E22" s="880"/>
      <c r="F22" s="842"/>
      <c r="G22" s="843"/>
      <c r="H22" s="842"/>
      <c r="I22" s="843"/>
      <c r="J22" s="842"/>
      <c r="K22" s="843"/>
      <c r="L22" s="842"/>
      <c r="M22" s="843"/>
      <c r="N22" s="842"/>
      <c r="O22" s="843"/>
      <c r="P22" s="842"/>
      <c r="Q22" s="843"/>
      <c r="R22" s="842"/>
      <c r="S22" s="843"/>
      <c r="T22" s="842"/>
      <c r="U22" s="843"/>
      <c r="V22" s="842"/>
      <c r="W22" s="843"/>
      <c r="X22" s="842"/>
      <c r="Y22" s="843"/>
      <c r="Z22" s="842"/>
      <c r="AA22" s="843"/>
      <c r="AB22" s="842"/>
      <c r="AC22" s="843"/>
      <c r="AD22" s="842"/>
      <c r="AE22" s="843"/>
      <c r="AF22" s="842"/>
      <c r="AG22" s="843"/>
      <c r="AH22" s="842"/>
      <c r="AI22" s="843"/>
      <c r="AJ22" s="842"/>
      <c r="AK22" s="843"/>
      <c r="AL22" s="842"/>
      <c r="AM22" s="843"/>
      <c r="AN22" s="842"/>
      <c r="AO22" s="843"/>
      <c r="AP22" s="842"/>
      <c r="AQ22" s="843"/>
      <c r="AR22" s="842"/>
      <c r="AS22" s="843"/>
    </row>
    <row r="23" spans="1:45" ht="21" x14ac:dyDescent="0.15">
      <c r="A23" s="291"/>
      <c r="B23" s="877" t="s">
        <v>446</v>
      </c>
      <c r="C23" s="877"/>
      <c r="D23" s="877"/>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849" t="s">
        <v>466</v>
      </c>
      <c r="AE23" s="850"/>
      <c r="AF23" s="280"/>
      <c r="AG23" s="280"/>
      <c r="AH23" s="280"/>
      <c r="AI23" s="280"/>
      <c r="AJ23" s="280"/>
      <c r="AK23" s="280"/>
      <c r="AL23" s="280"/>
      <c r="AM23" s="280"/>
      <c r="AN23" s="280"/>
      <c r="AO23" s="280"/>
    </row>
    <row r="24" spans="1:45" ht="21" x14ac:dyDescent="0.15">
      <c r="A24" s="291"/>
      <c r="B24" s="876"/>
      <c r="C24" s="876"/>
      <c r="D24" s="876"/>
      <c r="E24" s="876"/>
      <c r="F24" s="876"/>
      <c r="G24" s="876"/>
      <c r="H24" s="876"/>
      <c r="I24" s="876"/>
      <c r="J24" s="876"/>
      <c r="K24" s="876"/>
      <c r="L24" s="876"/>
      <c r="M24" s="280"/>
      <c r="N24" s="280"/>
      <c r="O24" s="280"/>
      <c r="P24" s="280"/>
      <c r="Q24" s="280"/>
      <c r="R24" s="280"/>
      <c r="S24" s="280"/>
      <c r="T24" s="280"/>
      <c r="U24" s="280"/>
      <c r="V24" s="280"/>
      <c r="W24" s="280"/>
      <c r="X24" s="280"/>
      <c r="Y24" s="280"/>
      <c r="Z24" s="280"/>
      <c r="AA24" s="280"/>
      <c r="AB24" s="280"/>
      <c r="AC24" s="280"/>
      <c r="AH24" s="875"/>
      <c r="AI24" s="875"/>
      <c r="AJ24" s="875"/>
      <c r="AK24" s="875"/>
      <c r="AL24" s="875"/>
      <c r="AM24" s="875"/>
      <c r="AN24" s="875"/>
      <c r="AO24" s="875"/>
      <c r="AP24" s="875"/>
      <c r="AQ24" s="875"/>
      <c r="AR24" s="875"/>
    </row>
    <row r="25" spans="1:45" ht="21" x14ac:dyDescent="0.15">
      <c r="A25" s="291"/>
      <c r="B25" s="876"/>
      <c r="C25" s="876"/>
      <c r="D25" s="876"/>
      <c r="E25" s="876"/>
      <c r="F25" s="876"/>
      <c r="G25" s="876"/>
      <c r="H25" s="876"/>
      <c r="I25" s="876"/>
      <c r="J25" s="876"/>
      <c r="K25" s="876"/>
      <c r="L25" s="876"/>
      <c r="M25" s="280" t="s">
        <v>318</v>
      </c>
      <c r="N25" s="280"/>
      <c r="O25" s="280"/>
      <c r="P25" s="280"/>
      <c r="Q25" s="280"/>
      <c r="R25" s="280"/>
      <c r="S25" s="280"/>
      <c r="T25" s="280"/>
      <c r="U25" s="280"/>
      <c r="V25" s="280"/>
      <c r="W25" s="280"/>
      <c r="X25" s="280"/>
      <c r="Y25" s="280"/>
      <c r="Z25" s="280"/>
      <c r="AA25" s="280"/>
      <c r="AB25" s="280"/>
      <c r="AC25" s="280"/>
      <c r="AD25" s="876" t="s">
        <v>307</v>
      </c>
      <c r="AE25" s="876"/>
      <c r="AF25" s="876"/>
      <c r="AG25" s="876"/>
      <c r="AH25" s="875"/>
      <c r="AI25" s="875"/>
      <c r="AJ25" s="875"/>
      <c r="AK25" s="875"/>
      <c r="AL25" s="875"/>
      <c r="AM25" s="875"/>
      <c r="AN25" s="875"/>
      <c r="AO25" s="875"/>
      <c r="AP25" s="875"/>
      <c r="AQ25" s="875"/>
      <c r="AR25" s="875"/>
    </row>
    <row r="26" spans="1:45" ht="21" x14ac:dyDescent="0.15">
      <c r="A26" s="291"/>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876" t="s">
        <v>308</v>
      </c>
      <c r="AE26" s="876"/>
      <c r="AF26" s="876"/>
      <c r="AG26" s="876"/>
      <c r="AH26" s="875"/>
      <c r="AI26" s="875"/>
      <c r="AJ26" s="875"/>
      <c r="AK26" s="875"/>
      <c r="AL26" s="875"/>
      <c r="AM26" s="875"/>
      <c r="AN26" s="875"/>
      <c r="AO26" s="875"/>
      <c r="AP26" s="875"/>
      <c r="AQ26" s="875"/>
      <c r="AR26" s="280" t="s">
        <v>321</v>
      </c>
    </row>
    <row r="27" spans="1:45" x14ac:dyDescent="0.15">
      <c r="H27" s="284"/>
    </row>
    <row r="29" spans="1:45" x14ac:dyDescent="0.15">
      <c r="AF29" s="285"/>
    </row>
    <row r="30" spans="1:45" x14ac:dyDescent="0.15">
      <c r="AI30" s="285"/>
    </row>
    <row r="34" spans="10:33" x14ac:dyDescent="0.15">
      <c r="AG34" s="286"/>
    </row>
    <row r="37" spans="10:33" x14ac:dyDescent="0.15">
      <c r="J37" s="287"/>
    </row>
  </sheetData>
  <customSheetViews>
    <customSheetView guid="{832B3208-C101-484E-A0FA-9FC51FD04763}" scale="70" showPageBreaks="1" printArea="1" state="hidden" view="pageBreakPreview" topLeftCell="A4">
      <selection activeCell="H35" sqref="H35"/>
      <pageMargins left="0.39370078740157483" right="0.39370078740157483" top="0.78740157480314965" bottom="0.59055118110236227" header="0.51181102362204722" footer="0.51181102362204722"/>
      <printOptions horizontalCentered="1" verticalCentered="1"/>
      <pageSetup paperSize="9" orientation="landscape" r:id="rId1"/>
      <headerFooter alignWithMargins="0">
        <oddFooter>&amp;C&amp;A&amp;R（契約事務書式）</oddFooter>
      </headerFooter>
    </customSheetView>
    <customSheetView guid="{E4C4614E-F72B-47A8-B30C-D2AA9B8D49EA}" scale="70" showPageBreaks="1" printArea="1" state="hidden" view="pageBreakPreview" topLeftCell="A4">
      <selection activeCell="H35" sqref="H35"/>
      <pageMargins left="0.39370078740157483" right="0.39370078740157483" top="0.78740157480314965" bottom="0.59055118110236227" header="0.51181102362204722" footer="0.51181102362204722"/>
      <printOptions horizontalCentered="1" verticalCentered="1"/>
      <pageSetup paperSize="9" orientation="landscape" r:id="rId2"/>
      <headerFooter alignWithMargins="0">
        <oddFooter>&amp;C&amp;A&amp;R（契約事務書式）</oddFooter>
      </headerFooter>
    </customSheetView>
  </customSheetViews>
  <mergeCells count="81">
    <mergeCell ref="B25:L25"/>
    <mergeCell ref="Z8:AA8"/>
    <mergeCell ref="B24:L24"/>
    <mergeCell ref="B17:E17"/>
    <mergeCell ref="B18:E18"/>
    <mergeCell ref="B20:E20"/>
    <mergeCell ref="B21:E21"/>
    <mergeCell ref="B23:D23"/>
    <mergeCell ref="B22:E22"/>
    <mergeCell ref="B12:E12"/>
    <mergeCell ref="B13:E13"/>
    <mergeCell ref="B14:E14"/>
    <mergeCell ref="B15:E15"/>
    <mergeCell ref="B16:E16"/>
    <mergeCell ref="B19:E19"/>
    <mergeCell ref="B9:E9"/>
    <mergeCell ref="AH26:AQ26"/>
    <mergeCell ref="AH25:AR25"/>
    <mergeCell ref="AD26:AG26"/>
    <mergeCell ref="AD25:AG25"/>
    <mergeCell ref="AH24:AR24"/>
    <mergeCell ref="AR8:AS8"/>
    <mergeCell ref="B2:T3"/>
    <mergeCell ref="F8:G8"/>
    <mergeCell ref="AR22:AS22"/>
    <mergeCell ref="F7:AS7"/>
    <mergeCell ref="AL8:AM8"/>
    <mergeCell ref="AN8:AO8"/>
    <mergeCell ref="AB8:AC8"/>
    <mergeCell ref="AD8:AE8"/>
    <mergeCell ref="AF8:AG8"/>
    <mergeCell ref="AH8:AI8"/>
    <mergeCell ref="AJ8:AK8"/>
    <mergeCell ref="AP8:AQ8"/>
    <mergeCell ref="AP22:AQ22"/>
    <mergeCell ref="AM2:AS2"/>
    <mergeCell ref="AC4:AI4"/>
    <mergeCell ref="AC5:AI5"/>
    <mergeCell ref="AA4:AB4"/>
    <mergeCell ref="AA5:AB5"/>
    <mergeCell ref="AA3:AS3"/>
    <mergeCell ref="AJ4:AL4"/>
    <mergeCell ref="AM4:AS4"/>
    <mergeCell ref="AJ5:AL5"/>
    <mergeCell ref="AM5:AS5"/>
    <mergeCell ref="F5:X5"/>
    <mergeCell ref="B5:E5"/>
    <mergeCell ref="B4:E4"/>
    <mergeCell ref="B7:E7"/>
    <mergeCell ref="B8:E8"/>
    <mergeCell ref="H8:I8"/>
    <mergeCell ref="J8:K8"/>
    <mergeCell ref="L8:M8"/>
    <mergeCell ref="N8:O8"/>
    <mergeCell ref="P8:Q8"/>
    <mergeCell ref="V8:W8"/>
    <mergeCell ref="X8:Y8"/>
    <mergeCell ref="F4:X4"/>
    <mergeCell ref="B10:E10"/>
    <mergeCell ref="B11:E11"/>
    <mergeCell ref="R8:S8"/>
    <mergeCell ref="T8:U8"/>
    <mergeCell ref="AD23:AE23"/>
    <mergeCell ref="AD22:AE22"/>
    <mergeCell ref="AB22:AC22"/>
    <mergeCell ref="F22:G22"/>
    <mergeCell ref="H22:I22"/>
    <mergeCell ref="J22:K22"/>
    <mergeCell ref="L22:M22"/>
    <mergeCell ref="N22:O22"/>
    <mergeCell ref="P22:Q22"/>
    <mergeCell ref="R22:S22"/>
    <mergeCell ref="T22:U22"/>
    <mergeCell ref="V22:W22"/>
    <mergeCell ref="AL22:AM22"/>
    <mergeCell ref="AN22:AO22"/>
    <mergeCell ref="X22:Y22"/>
    <mergeCell ref="Z22:AA22"/>
    <mergeCell ref="AF22:AG22"/>
    <mergeCell ref="AH22:AI22"/>
    <mergeCell ref="AJ22:AK22"/>
  </mergeCells>
  <phoneticPr fontId="8"/>
  <printOptions horizontalCentered="1" verticalCentered="1"/>
  <pageMargins left="0.39370078740157483" right="0.39370078740157483" top="0.78740157480314965" bottom="0.59055118110236227" header="0.51181102362204722" footer="0.51181102362204722"/>
  <pageSetup paperSize="9" orientation="landscape" r:id="rId3"/>
  <headerFooter alignWithMargins="0">
    <oddFooter>&amp;C&amp;A&amp;R（契約事務書式）</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13" zoomScale="70" zoomScaleNormal="100" zoomScaleSheetLayoutView="70" workbookViewId="0">
      <selection activeCell="H35" sqref="H35"/>
    </sheetView>
  </sheetViews>
  <sheetFormatPr defaultRowHeight="17.25" x14ac:dyDescent="0.15"/>
  <cols>
    <col min="1" max="1" width="1.25" style="312" customWidth="1"/>
    <col min="2" max="7" width="12.625" style="307" customWidth="1"/>
    <col min="8" max="8" width="3.75" style="307" bestFit="1" customWidth="1"/>
    <col min="9" max="16384" width="9" style="307"/>
  </cols>
  <sheetData>
    <row r="1" spans="1:9" x14ac:dyDescent="0.15">
      <c r="A1" s="311"/>
      <c r="B1" s="6"/>
      <c r="C1" s="6"/>
      <c r="D1" s="6"/>
      <c r="E1" s="6"/>
      <c r="F1" s="6"/>
      <c r="G1" s="6"/>
      <c r="H1" s="5"/>
      <c r="I1" s="6"/>
    </row>
    <row r="2" spans="1:9" x14ac:dyDescent="0.15">
      <c r="A2" s="311"/>
      <c r="B2" s="484"/>
      <c r="C2" s="484"/>
      <c r="D2" s="484"/>
      <c r="E2" s="484"/>
      <c r="F2" s="881">
        <v>43863</v>
      </c>
      <c r="G2" s="881"/>
      <c r="H2" s="881"/>
    </row>
    <row r="3" spans="1:9" x14ac:dyDescent="0.15">
      <c r="A3" s="311"/>
      <c r="B3" s="485" t="s">
        <v>446</v>
      </c>
      <c r="C3" s="484"/>
      <c r="D3" s="484"/>
      <c r="E3" s="484"/>
      <c r="F3" s="484"/>
      <c r="G3" s="486"/>
      <c r="H3" s="484"/>
      <c r="I3" s="308"/>
    </row>
    <row r="4" spans="1:9" x14ac:dyDescent="0.15">
      <c r="A4" s="311"/>
      <c r="B4" s="882"/>
      <c r="C4" s="882"/>
      <c r="D4" s="882"/>
      <c r="E4" s="484"/>
      <c r="F4" s="484"/>
      <c r="G4" s="484"/>
      <c r="H4" s="484"/>
      <c r="I4" s="6"/>
    </row>
    <row r="5" spans="1:9" x14ac:dyDescent="0.15">
      <c r="A5" s="311"/>
      <c r="B5" s="882"/>
      <c r="C5" s="882"/>
      <c r="D5" s="491" t="s">
        <v>318</v>
      </c>
      <c r="E5" s="484"/>
      <c r="F5" s="484"/>
      <c r="G5" s="484"/>
      <c r="H5" s="484"/>
      <c r="I5" s="6"/>
    </row>
    <row r="6" spans="1:9" x14ac:dyDescent="0.15">
      <c r="A6" s="311"/>
      <c r="B6" s="484" t="s">
        <v>147</v>
      </c>
      <c r="C6" s="484"/>
      <c r="D6" s="491"/>
      <c r="E6" s="484"/>
      <c r="F6" s="484"/>
      <c r="G6" s="484"/>
      <c r="H6" s="484"/>
      <c r="I6" s="6"/>
    </row>
    <row r="7" spans="1:9" x14ac:dyDescent="0.15">
      <c r="A7" s="311"/>
      <c r="B7" s="485" t="s">
        <v>447</v>
      </c>
      <c r="C7" s="484"/>
      <c r="D7" s="491"/>
      <c r="E7" s="484"/>
      <c r="F7" s="484"/>
      <c r="G7" s="484"/>
      <c r="H7" s="484"/>
      <c r="I7" s="6"/>
    </row>
    <row r="8" spans="1:9" x14ac:dyDescent="0.15">
      <c r="A8" s="311"/>
      <c r="B8" s="882" t="s">
        <v>357</v>
      </c>
      <c r="C8" s="882"/>
      <c r="D8" s="882"/>
      <c r="E8" s="484"/>
      <c r="F8" s="484"/>
      <c r="G8" s="484"/>
      <c r="H8" s="484"/>
      <c r="I8" s="6"/>
    </row>
    <row r="9" spans="1:9" x14ac:dyDescent="0.15">
      <c r="A9" s="311"/>
      <c r="B9" s="883" t="s">
        <v>358</v>
      </c>
      <c r="C9" s="883"/>
      <c r="D9" s="491" t="s">
        <v>318</v>
      </c>
      <c r="E9" s="484"/>
      <c r="F9" s="484"/>
      <c r="G9" s="484"/>
      <c r="H9" s="484"/>
      <c r="I9" s="6"/>
    </row>
    <row r="10" spans="1:9" x14ac:dyDescent="0.15">
      <c r="A10" s="311"/>
      <c r="B10" s="485"/>
      <c r="C10" s="488"/>
      <c r="D10" s="484"/>
      <c r="E10" s="484"/>
      <c r="F10" s="484"/>
      <c r="G10" s="484"/>
      <c r="H10" s="484"/>
      <c r="I10" s="6"/>
    </row>
    <row r="11" spans="1:9" x14ac:dyDescent="0.15">
      <c r="A11" s="311"/>
      <c r="B11" s="484"/>
      <c r="C11" s="484"/>
      <c r="D11" s="484"/>
      <c r="E11" s="491" t="s">
        <v>466</v>
      </c>
      <c r="F11" s="484"/>
      <c r="G11" s="485"/>
      <c r="H11" s="484"/>
      <c r="I11" s="6"/>
    </row>
    <row r="12" spans="1:9" x14ac:dyDescent="0.15">
      <c r="A12" s="311"/>
      <c r="B12" s="484"/>
      <c r="C12" s="484"/>
      <c r="D12" s="484"/>
      <c r="E12" s="882"/>
      <c r="F12" s="882"/>
      <c r="G12" s="882"/>
      <c r="H12" s="484"/>
      <c r="I12" s="6"/>
    </row>
    <row r="13" spans="1:9" x14ac:dyDescent="0.15">
      <c r="A13" s="311"/>
      <c r="B13" s="484"/>
      <c r="C13" s="484"/>
      <c r="D13" s="484"/>
      <c r="E13" s="882"/>
      <c r="F13" s="882"/>
      <c r="G13" s="882"/>
      <c r="H13" s="484"/>
      <c r="I13" s="7"/>
    </row>
    <row r="14" spans="1:9" x14ac:dyDescent="0.15">
      <c r="A14" s="311"/>
      <c r="B14" s="488"/>
      <c r="C14" s="484"/>
      <c r="D14" s="484"/>
      <c r="E14" s="882" t="s">
        <v>348</v>
      </c>
      <c r="F14" s="882"/>
      <c r="G14" s="882"/>
      <c r="H14" s="488" t="s">
        <v>321</v>
      </c>
      <c r="I14" s="6"/>
    </row>
    <row r="15" spans="1:9" x14ac:dyDescent="0.15">
      <c r="A15" s="311"/>
      <c r="B15" s="6"/>
      <c r="C15" s="6"/>
      <c r="D15" s="6"/>
      <c r="E15" s="882"/>
      <c r="F15" s="882"/>
      <c r="G15" s="882"/>
      <c r="H15" s="300"/>
      <c r="I15" s="6"/>
    </row>
    <row r="16" spans="1:9" x14ac:dyDescent="0.15">
      <c r="A16" s="311"/>
      <c r="B16" s="6"/>
      <c r="C16" s="6"/>
      <c r="D16" s="6"/>
      <c r="E16" s="301"/>
      <c r="F16" s="304"/>
      <c r="G16" s="304"/>
      <c r="H16" s="300"/>
      <c r="I16" s="6"/>
    </row>
    <row r="17" spans="1:9" ht="24" x14ac:dyDescent="0.15">
      <c r="A17" s="886" t="s">
        <v>190</v>
      </c>
      <c r="B17" s="887"/>
      <c r="C17" s="887"/>
      <c r="D17" s="887"/>
      <c r="E17" s="887"/>
      <c r="F17" s="887"/>
      <c r="G17" s="887"/>
      <c r="H17" s="887"/>
    </row>
    <row r="18" spans="1:9" x14ac:dyDescent="0.15">
      <c r="A18" s="311"/>
      <c r="B18" s="6"/>
      <c r="C18" s="6"/>
      <c r="D18" s="6"/>
      <c r="E18" s="6"/>
      <c r="F18" s="6"/>
      <c r="G18" s="3"/>
      <c r="H18" s="306"/>
      <c r="I18" s="308"/>
    </row>
    <row r="19" spans="1:9" x14ac:dyDescent="0.15">
      <c r="A19" s="311"/>
      <c r="B19" s="6"/>
      <c r="C19" s="6"/>
      <c r="D19" s="6"/>
      <c r="E19" s="6"/>
      <c r="F19" s="6"/>
      <c r="G19" s="3"/>
      <c r="H19" s="6"/>
      <c r="I19" s="6"/>
    </row>
    <row r="20" spans="1:9" x14ac:dyDescent="0.15">
      <c r="A20" s="311"/>
      <c r="B20" s="6"/>
      <c r="C20" s="4" t="s">
        <v>324</v>
      </c>
      <c r="D20" s="885"/>
      <c r="E20" s="885"/>
      <c r="F20" s="885"/>
      <c r="G20" s="885"/>
      <c r="H20" s="6"/>
      <c r="I20" s="6"/>
    </row>
    <row r="21" spans="1:9" x14ac:dyDescent="0.15">
      <c r="A21" s="311"/>
      <c r="B21" s="6"/>
      <c r="C21" s="6"/>
      <c r="D21" s="6"/>
      <c r="E21" s="6"/>
      <c r="F21" s="6"/>
      <c r="G21" s="3"/>
      <c r="H21" s="6"/>
      <c r="I21" s="6"/>
    </row>
    <row r="22" spans="1:9" x14ac:dyDescent="0.15">
      <c r="A22" s="311"/>
      <c r="B22" s="6"/>
      <c r="C22" s="6"/>
      <c r="D22" s="6"/>
      <c r="E22" s="6"/>
      <c r="F22" s="6"/>
      <c r="G22" s="6"/>
      <c r="H22" s="6"/>
      <c r="I22" s="6"/>
    </row>
    <row r="23" spans="1:9" x14ac:dyDescent="0.15">
      <c r="A23" s="311"/>
      <c r="B23" s="884" t="s">
        <v>349</v>
      </c>
      <c r="C23" s="884"/>
      <c r="D23" s="884"/>
      <c r="E23" s="884"/>
      <c r="F23" s="884"/>
      <c r="G23" s="884"/>
      <c r="H23" s="884"/>
      <c r="I23" s="6"/>
    </row>
    <row r="24" spans="1:9" x14ac:dyDescent="0.15">
      <c r="A24" s="311"/>
      <c r="B24" s="6"/>
      <c r="C24" s="6"/>
      <c r="D24" s="6"/>
      <c r="E24" s="6"/>
      <c r="F24" s="6"/>
      <c r="G24" s="6"/>
      <c r="H24" s="6"/>
      <c r="I24" s="308"/>
    </row>
    <row r="25" spans="1:9" x14ac:dyDescent="0.15">
      <c r="A25" s="311"/>
      <c r="B25" s="6"/>
      <c r="C25" s="6"/>
      <c r="D25" s="6"/>
      <c r="E25" s="6"/>
      <c r="F25" s="6"/>
      <c r="G25" s="6"/>
      <c r="H25" s="6"/>
      <c r="I25" s="6"/>
    </row>
    <row r="26" spans="1:9" x14ac:dyDescent="0.15">
      <c r="A26" s="311"/>
      <c r="B26" s="6"/>
      <c r="C26" s="6"/>
      <c r="D26" s="6"/>
      <c r="E26" s="6"/>
      <c r="F26" s="6"/>
      <c r="G26" s="6"/>
      <c r="H26" s="6"/>
      <c r="I26" s="6"/>
    </row>
    <row r="27" spans="1:9" x14ac:dyDescent="0.15">
      <c r="B27" s="4"/>
      <c r="C27" s="4"/>
      <c r="D27" s="4"/>
      <c r="E27" s="4"/>
      <c r="F27" s="4"/>
      <c r="G27" s="4"/>
      <c r="H27" s="4"/>
      <c r="I27" s="5"/>
    </row>
    <row r="28" spans="1:9" x14ac:dyDescent="0.15">
      <c r="B28" s="7"/>
      <c r="C28" s="6"/>
      <c r="D28" s="6"/>
      <c r="E28" s="6"/>
      <c r="F28" s="7"/>
      <c r="G28" s="7"/>
      <c r="H28" s="7"/>
      <c r="I28" s="7"/>
    </row>
    <row r="29" spans="1:9" x14ac:dyDescent="0.15">
      <c r="B29" s="7"/>
      <c r="C29" s="6"/>
      <c r="D29" s="6"/>
      <c r="E29" s="6"/>
      <c r="F29" s="7"/>
      <c r="G29" s="7"/>
      <c r="H29" s="7"/>
      <c r="I29" s="7"/>
    </row>
    <row r="30" spans="1:9" x14ac:dyDescent="0.15">
      <c r="B30" s="6"/>
      <c r="C30" s="6"/>
      <c r="D30" s="6"/>
      <c r="E30" s="6"/>
      <c r="F30" s="7"/>
      <c r="G30" s="7"/>
      <c r="H30" s="7"/>
      <c r="I30" s="7"/>
    </row>
    <row r="31" spans="1:9" x14ac:dyDescent="0.15">
      <c r="B31" s="308"/>
      <c r="C31" s="6" t="s">
        <v>366</v>
      </c>
      <c r="D31" s="6"/>
      <c r="E31" s="6"/>
      <c r="F31" s="7"/>
      <c r="G31" s="7"/>
      <c r="H31" s="7"/>
      <c r="I31" s="7"/>
    </row>
    <row r="32" spans="1:9" x14ac:dyDescent="0.15">
      <c r="B32" s="6"/>
      <c r="C32" s="6" t="s">
        <v>350</v>
      </c>
      <c r="D32" s="6"/>
      <c r="E32" s="6"/>
      <c r="F32" s="7"/>
      <c r="G32" s="7"/>
      <c r="H32" s="7"/>
      <c r="I32" s="7"/>
    </row>
    <row r="33" spans="1:12" x14ac:dyDescent="0.15">
      <c r="B33" s="308"/>
      <c r="C33" s="6"/>
      <c r="D33" s="6"/>
      <c r="E33" s="6"/>
      <c r="F33" s="7"/>
      <c r="G33" s="7"/>
      <c r="H33" s="7"/>
      <c r="I33" s="7"/>
      <c r="K33" s="306"/>
    </row>
    <row r="34" spans="1:12" s="306" customFormat="1" x14ac:dyDescent="0.15">
      <c r="A34" s="311"/>
      <c r="B34" s="6"/>
      <c r="C34" s="6"/>
      <c r="D34" s="6"/>
      <c r="E34" s="6"/>
      <c r="F34" s="7"/>
      <c r="G34" s="7"/>
      <c r="H34" s="7"/>
      <c r="I34" s="7"/>
      <c r="K34" s="309"/>
    </row>
    <row r="35" spans="1:12" x14ac:dyDescent="0.15">
      <c r="B35" s="6"/>
      <c r="C35" s="6"/>
      <c r="D35" s="6"/>
      <c r="E35" s="6"/>
      <c r="F35" s="7"/>
      <c r="G35" s="7"/>
      <c r="H35" s="7"/>
      <c r="I35" s="7"/>
      <c r="K35" s="309"/>
      <c r="L35" s="306"/>
    </row>
    <row r="36" spans="1:12" x14ac:dyDescent="0.15">
      <c r="B36" s="6"/>
      <c r="C36" s="6"/>
      <c r="D36" s="6"/>
      <c r="E36" s="6"/>
      <c r="F36" s="7"/>
      <c r="G36" s="7"/>
      <c r="H36" s="7"/>
      <c r="I36" s="7"/>
      <c r="L36" s="7"/>
    </row>
    <row r="37" spans="1:12" x14ac:dyDescent="0.15">
      <c r="B37" s="7"/>
      <c r="C37" s="6"/>
      <c r="D37" s="6"/>
      <c r="E37" s="6"/>
      <c r="F37" s="7"/>
      <c r="G37" s="7"/>
      <c r="H37" s="7"/>
      <c r="I37" s="7"/>
      <c r="L37" s="7"/>
    </row>
    <row r="38" spans="1:12" s="306" customFormat="1" x14ac:dyDescent="0.15">
      <c r="A38" s="311"/>
      <c r="B38" s="7"/>
      <c r="C38" s="6"/>
      <c r="D38" s="6"/>
      <c r="E38" s="6"/>
      <c r="F38" s="7"/>
      <c r="G38" s="7"/>
      <c r="H38" s="7"/>
      <c r="I38" s="7"/>
      <c r="L38" s="6"/>
    </row>
    <row r="39" spans="1:12" x14ac:dyDescent="0.15">
      <c r="B39" s="7"/>
      <c r="C39" s="6"/>
      <c r="D39" s="6"/>
      <c r="E39" s="6"/>
      <c r="F39" s="7"/>
      <c r="G39" s="7"/>
      <c r="H39" s="7"/>
      <c r="I39" s="7"/>
      <c r="L39" s="6"/>
    </row>
    <row r="40" spans="1:12" x14ac:dyDescent="0.15">
      <c r="B40" s="7"/>
      <c r="C40" s="6"/>
      <c r="D40" s="6"/>
      <c r="E40" s="6"/>
      <c r="F40" s="7"/>
      <c r="G40" s="7"/>
      <c r="H40" s="7"/>
      <c r="I40" s="7"/>
      <c r="L40" s="6"/>
    </row>
    <row r="41" spans="1:12" x14ac:dyDescent="0.15">
      <c r="B41" s="214"/>
      <c r="C41" s="310"/>
      <c r="D41" s="310"/>
      <c r="E41" s="310"/>
      <c r="F41" s="215"/>
      <c r="G41" s="214"/>
      <c r="H41" s="214"/>
      <c r="I41" s="214"/>
      <c r="L41" s="6"/>
    </row>
    <row r="42" spans="1:12" x14ac:dyDescent="0.15">
      <c r="B42" s="214"/>
      <c r="C42" s="310"/>
      <c r="D42" s="310"/>
      <c r="E42" s="310"/>
      <c r="F42" s="215"/>
      <c r="G42" s="214"/>
      <c r="H42" s="214"/>
      <c r="I42" s="214"/>
      <c r="L42" s="6"/>
    </row>
    <row r="43" spans="1:12" x14ac:dyDescent="0.15">
      <c r="B43" s="214"/>
      <c r="C43" s="310"/>
      <c r="D43" s="310"/>
      <c r="E43" s="310"/>
      <c r="F43" s="215"/>
      <c r="G43" s="214"/>
      <c r="H43" s="214"/>
      <c r="I43" s="214"/>
      <c r="L43" s="6"/>
    </row>
    <row r="44" spans="1:12" x14ac:dyDescent="0.15">
      <c r="B44" s="214"/>
      <c r="C44" s="310"/>
      <c r="D44" s="310"/>
      <c r="E44" s="310"/>
      <c r="F44" s="215"/>
      <c r="G44" s="214"/>
      <c r="H44" s="214"/>
      <c r="I44" s="214"/>
      <c r="L44" s="306"/>
    </row>
    <row r="45" spans="1:12" x14ac:dyDescent="0.15">
      <c r="B45" s="214"/>
      <c r="C45" s="310"/>
      <c r="D45" s="310"/>
      <c r="E45" s="310"/>
      <c r="F45" s="215"/>
      <c r="G45" s="214"/>
      <c r="H45" s="214"/>
      <c r="I45" s="214"/>
    </row>
    <row r="46" spans="1:12" x14ac:dyDescent="0.15">
      <c r="B46" s="214"/>
      <c r="C46" s="310"/>
      <c r="D46" s="310"/>
      <c r="E46" s="310"/>
      <c r="F46" s="215"/>
      <c r="G46" s="214"/>
      <c r="H46" s="214"/>
      <c r="I46" s="214"/>
    </row>
    <row r="47" spans="1:12" x14ac:dyDescent="0.15">
      <c r="B47" s="214"/>
      <c r="C47" s="310"/>
      <c r="D47" s="310"/>
      <c r="E47" s="310"/>
      <c r="F47" s="215"/>
      <c r="G47" s="214"/>
      <c r="H47" s="214"/>
      <c r="I47" s="214"/>
    </row>
  </sheetData>
  <customSheetViews>
    <customSheetView guid="{832B3208-C101-484E-A0FA-9FC51FD04763}" scale="70" showPageBreaks="1" printArea="1" state="hidden" view="pageBreakPreview" topLeftCell="A13">
      <selection activeCell="H35" sqref="H35"/>
      <pageMargins left="0.78740157480314965" right="0.59055118110236227" top="0.98425196850393704" bottom="0.98425196850393704" header="0.51181102362204722" footer="0.51181102362204722"/>
      <printOptions horizontalCentered="1"/>
      <pageSetup paperSize="9" orientation="portrait" horizontalDpi="200" verticalDpi="200" r:id="rId1"/>
      <headerFooter alignWithMargins="0">
        <oddFooter>&amp;A</oddFooter>
      </headerFooter>
    </customSheetView>
    <customSheetView guid="{E4C4614E-F72B-47A8-B30C-D2AA9B8D49EA}" scale="70" showPageBreaks="1" printArea="1" state="hidden" view="pageBreakPreview" topLeftCell="A13">
      <selection activeCell="H35" sqref="H35"/>
      <pageMargins left="0.78740157480314965" right="0.59055118110236227" top="0.98425196850393704" bottom="0.98425196850393704" header="0.51181102362204722" footer="0.51181102362204722"/>
      <printOptions horizontalCentered="1"/>
      <pageSetup paperSize="9" orientation="portrait" horizontalDpi="200" verticalDpi="200" r:id="rId2"/>
      <headerFooter alignWithMargins="0">
        <oddFooter>&amp;A</oddFooter>
      </headerFooter>
    </customSheetView>
  </customSheetViews>
  <mergeCells count="12">
    <mergeCell ref="E12:G12"/>
    <mergeCell ref="E13:G13"/>
    <mergeCell ref="E14:G14"/>
    <mergeCell ref="E15:G15"/>
    <mergeCell ref="B23:H23"/>
    <mergeCell ref="D20:G20"/>
    <mergeCell ref="A17:H17"/>
    <mergeCell ref="F2:H2"/>
    <mergeCell ref="B4:D4"/>
    <mergeCell ref="B5:C5"/>
    <mergeCell ref="B8:D8"/>
    <mergeCell ref="B9:C9"/>
  </mergeCells>
  <phoneticPr fontId="8"/>
  <printOptions horizontalCentered="1"/>
  <pageMargins left="0.78740157480314965" right="0.59055118110236227" top="0.98425196850393704" bottom="0.98425196850393704" header="0.51181102362204722" footer="0.51181102362204722"/>
  <pageSetup paperSize="9" orientation="portrait" horizontalDpi="200" verticalDpi="200" r:id="rId3"/>
  <headerFooter alignWithMargins="0">
    <oddFooter>&amp;A</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55" zoomScaleNormal="100" zoomScaleSheetLayoutView="55" workbookViewId="0">
      <selection activeCell="H35" sqref="H35"/>
    </sheetView>
  </sheetViews>
  <sheetFormatPr defaultRowHeight="17.25" x14ac:dyDescent="0.15"/>
  <cols>
    <col min="1" max="1" width="4.625" style="313" customWidth="1"/>
    <col min="2" max="7" width="12.625" style="316" customWidth="1"/>
    <col min="8" max="8" width="3.75" style="316" bestFit="1" customWidth="1"/>
    <col min="9" max="16384" width="9" style="316"/>
  </cols>
  <sheetData>
    <row r="1" spans="2:8" x14ac:dyDescent="0.15">
      <c r="B1" s="314"/>
      <c r="C1" s="314"/>
      <c r="D1" s="314"/>
      <c r="E1" s="314"/>
      <c r="F1" s="314"/>
      <c r="G1" s="315"/>
    </row>
    <row r="2" spans="2:8" x14ac:dyDescent="0.15">
      <c r="B2" s="460"/>
      <c r="C2" s="460"/>
      <c r="D2" s="460"/>
      <c r="E2" s="460"/>
      <c r="F2" s="894" t="s">
        <v>546</v>
      </c>
      <c r="G2" s="894"/>
      <c r="H2" s="894"/>
    </row>
    <row r="3" spans="2:8" x14ac:dyDescent="0.15">
      <c r="B3" s="460"/>
      <c r="C3" s="460"/>
      <c r="D3" s="460"/>
      <c r="E3" s="460"/>
      <c r="F3" s="460"/>
      <c r="G3" s="461"/>
      <c r="H3" s="460"/>
    </row>
    <row r="4" spans="2:8" x14ac:dyDescent="0.15">
      <c r="B4" s="460" t="s">
        <v>467</v>
      </c>
      <c r="C4" s="460"/>
      <c r="D4" s="460"/>
      <c r="E4" s="460"/>
      <c r="F4" s="460"/>
      <c r="G4" s="460"/>
      <c r="H4" s="460"/>
    </row>
    <row r="5" spans="2:8" x14ac:dyDescent="0.15">
      <c r="B5" s="895"/>
      <c r="C5" s="895"/>
      <c r="D5" s="460"/>
      <c r="E5" s="460"/>
      <c r="F5" s="460"/>
      <c r="G5" s="460"/>
      <c r="H5" s="460"/>
    </row>
    <row r="6" spans="2:8" x14ac:dyDescent="0.15">
      <c r="B6" s="895"/>
      <c r="C6" s="895"/>
      <c r="D6" s="460" t="s">
        <v>318</v>
      </c>
      <c r="E6" s="460"/>
      <c r="F6" s="460"/>
      <c r="G6" s="460"/>
      <c r="H6" s="460"/>
    </row>
    <row r="7" spans="2:8" x14ac:dyDescent="0.15">
      <c r="B7" s="460"/>
      <c r="C7" s="460"/>
      <c r="D7" s="460"/>
      <c r="E7" s="460"/>
      <c r="F7" s="460"/>
      <c r="G7" s="460"/>
      <c r="H7" s="460"/>
    </row>
    <row r="8" spans="2:8" x14ac:dyDescent="0.15">
      <c r="B8" s="460"/>
      <c r="C8" s="460"/>
      <c r="D8" s="460"/>
      <c r="E8" s="460"/>
      <c r="F8" s="460"/>
      <c r="G8" s="460"/>
      <c r="H8" s="460"/>
    </row>
    <row r="9" spans="2:8" x14ac:dyDescent="0.15">
      <c r="B9" s="460"/>
      <c r="C9" s="464"/>
      <c r="D9" s="460"/>
      <c r="E9" s="460" t="s">
        <v>466</v>
      </c>
      <c r="F9" s="460"/>
      <c r="G9" s="460"/>
      <c r="H9" s="460"/>
    </row>
    <row r="10" spans="2:8" x14ac:dyDescent="0.15">
      <c r="B10" s="460"/>
      <c r="C10" s="460"/>
      <c r="D10" s="460"/>
      <c r="E10" s="888" t="s">
        <v>296</v>
      </c>
      <c r="F10" s="888"/>
      <c r="G10" s="888"/>
      <c r="H10" s="460"/>
    </row>
    <row r="11" spans="2:8" x14ac:dyDescent="0.15">
      <c r="B11" s="460"/>
      <c r="C11" s="460"/>
      <c r="D11" s="460"/>
      <c r="E11" s="888"/>
      <c r="F11" s="888"/>
      <c r="G11" s="888"/>
      <c r="H11" s="460"/>
    </row>
    <row r="12" spans="2:8" x14ac:dyDescent="0.15">
      <c r="B12" s="460"/>
      <c r="C12" s="460"/>
      <c r="D12" s="460"/>
      <c r="E12" s="888" t="s">
        <v>297</v>
      </c>
      <c r="F12" s="888"/>
      <c r="G12" s="888"/>
      <c r="H12" s="464" t="s">
        <v>321</v>
      </c>
    </row>
    <row r="13" spans="2:8" x14ac:dyDescent="0.15">
      <c r="B13" s="314"/>
      <c r="C13" s="314"/>
      <c r="D13" s="314"/>
      <c r="E13" s="888"/>
      <c r="F13" s="888"/>
      <c r="G13" s="888"/>
      <c r="H13" s="317"/>
    </row>
    <row r="14" spans="2:8" x14ac:dyDescent="0.15">
      <c r="B14" s="314"/>
      <c r="C14" s="314"/>
      <c r="D14" s="314"/>
      <c r="E14" s="314"/>
      <c r="F14" s="314"/>
      <c r="G14" s="314"/>
      <c r="H14" s="314"/>
    </row>
    <row r="15" spans="2:8" x14ac:dyDescent="0.15">
      <c r="G15" s="314"/>
      <c r="H15" s="314"/>
    </row>
    <row r="16" spans="2:8" ht="24" x14ac:dyDescent="0.15">
      <c r="B16" s="890" t="s">
        <v>191</v>
      </c>
      <c r="C16" s="890"/>
      <c r="D16" s="890"/>
      <c r="E16" s="890"/>
      <c r="F16" s="890"/>
      <c r="G16" s="890"/>
      <c r="H16" s="890"/>
    </row>
    <row r="17" spans="1:9" x14ac:dyDescent="0.15">
      <c r="H17" s="314"/>
    </row>
    <row r="18" spans="1:9" x14ac:dyDescent="0.15">
      <c r="B18" s="314"/>
      <c r="C18" s="314"/>
      <c r="D18" s="314"/>
      <c r="E18" s="314"/>
      <c r="F18" s="314"/>
      <c r="G18" s="314"/>
      <c r="H18" s="314"/>
    </row>
    <row r="19" spans="1:9" x14ac:dyDescent="0.15">
      <c r="B19" s="314"/>
      <c r="C19" s="314"/>
      <c r="D19" s="314"/>
      <c r="E19" s="314"/>
      <c r="F19" s="314"/>
      <c r="G19" s="314"/>
      <c r="H19" s="314"/>
    </row>
    <row r="20" spans="1:9" x14ac:dyDescent="0.15">
      <c r="B20" s="891" t="s">
        <v>337</v>
      </c>
      <c r="C20" s="891"/>
      <c r="D20" s="891"/>
      <c r="E20" s="891"/>
      <c r="F20" s="891"/>
      <c r="G20" s="891"/>
      <c r="H20" s="891"/>
    </row>
    <row r="21" spans="1:9" x14ac:dyDescent="0.15">
      <c r="B21" s="314"/>
      <c r="C21" s="314"/>
      <c r="D21" s="314"/>
      <c r="E21" s="314"/>
      <c r="F21" s="314"/>
      <c r="G21" s="314"/>
      <c r="H21" s="314"/>
    </row>
    <row r="22" spans="1:9" x14ac:dyDescent="0.15">
      <c r="B22" s="314"/>
      <c r="C22" s="314"/>
      <c r="D22" s="314"/>
      <c r="E22" s="314"/>
      <c r="F22" s="314"/>
      <c r="G22" s="314"/>
      <c r="H22" s="314"/>
    </row>
    <row r="23" spans="1:9" x14ac:dyDescent="0.15">
      <c r="B23" s="500"/>
      <c r="C23" s="464" t="s">
        <v>331</v>
      </c>
      <c r="D23" s="888"/>
      <c r="E23" s="888"/>
      <c r="F23" s="888"/>
      <c r="G23" s="888"/>
      <c r="H23" s="500"/>
    </row>
    <row r="24" spans="1:9" x14ac:dyDescent="0.15">
      <c r="B24" s="500"/>
      <c r="C24" s="500"/>
      <c r="D24" s="500"/>
      <c r="E24" s="500"/>
      <c r="F24" s="500"/>
      <c r="G24" s="500"/>
      <c r="H24" s="500"/>
    </row>
    <row r="25" spans="1:9" x14ac:dyDescent="0.15">
      <c r="B25" s="500"/>
      <c r="C25" s="464" t="s">
        <v>1</v>
      </c>
      <c r="D25" s="892">
        <v>0</v>
      </c>
      <c r="E25" s="892"/>
      <c r="F25" s="892"/>
      <c r="G25" s="500"/>
      <c r="H25" s="500"/>
    </row>
    <row r="26" spans="1:9" x14ac:dyDescent="0.15">
      <c r="B26" s="500"/>
      <c r="C26" s="495"/>
      <c r="D26" s="495"/>
      <c r="E26" s="495"/>
      <c r="F26" s="495"/>
      <c r="G26" s="501"/>
      <c r="H26" s="500"/>
    </row>
    <row r="27" spans="1:9" x14ac:dyDescent="0.15">
      <c r="B27" s="500"/>
      <c r="C27" s="464" t="s">
        <v>298</v>
      </c>
      <c r="D27" s="893" t="s">
        <v>553</v>
      </c>
      <c r="E27" s="893"/>
      <c r="F27" s="893"/>
      <c r="G27" s="500"/>
      <c r="H27" s="500"/>
    </row>
    <row r="28" spans="1:9" x14ac:dyDescent="0.15">
      <c r="B28" s="500"/>
      <c r="C28" s="500"/>
      <c r="D28" s="500"/>
      <c r="E28" s="500"/>
      <c r="F28" s="500"/>
      <c r="G28" s="500"/>
      <c r="H28" s="500"/>
    </row>
    <row r="29" spans="1:9" x14ac:dyDescent="0.15">
      <c r="B29" s="500"/>
      <c r="C29" s="464" t="s">
        <v>554</v>
      </c>
      <c r="D29" s="294" t="s">
        <v>259</v>
      </c>
      <c r="E29" s="889">
        <v>43831</v>
      </c>
      <c r="F29" s="889"/>
      <c r="G29" s="276"/>
      <c r="H29" s="500"/>
    </row>
    <row r="30" spans="1:9" x14ac:dyDescent="0.15">
      <c r="B30" s="500"/>
      <c r="C30" s="467"/>
      <c r="D30" s="294" t="s">
        <v>260</v>
      </c>
      <c r="E30" s="889">
        <v>43831</v>
      </c>
      <c r="F30" s="889"/>
      <c r="G30" s="273"/>
      <c r="H30" s="500"/>
    </row>
    <row r="31" spans="1:9" x14ac:dyDescent="0.15">
      <c r="B31" s="314"/>
      <c r="C31" s="835" t="s">
        <v>328</v>
      </c>
      <c r="D31" s="835"/>
      <c r="E31" s="889">
        <v>44177</v>
      </c>
      <c r="F31" s="889"/>
      <c r="G31" s="273" t="s">
        <v>44</v>
      </c>
      <c r="H31" s="314"/>
    </row>
    <row r="32" spans="1:9" s="271" customFormat="1" x14ac:dyDescent="0.15">
      <c r="A32" s="270"/>
      <c r="B32" s="275"/>
      <c r="I32" s="273"/>
    </row>
    <row r="33" spans="1:9" s="271" customFormat="1" x14ac:dyDescent="0.15">
      <c r="A33" s="270"/>
      <c r="B33" s="275"/>
      <c r="I33" s="273"/>
    </row>
    <row r="34" spans="1:9" s="271" customFormat="1" x14ac:dyDescent="0.15">
      <c r="A34" s="270"/>
      <c r="B34" s="275"/>
      <c r="C34" s="273"/>
      <c r="D34" s="273"/>
      <c r="E34" s="273"/>
      <c r="F34" s="273"/>
      <c r="G34" s="273"/>
      <c r="H34" s="273"/>
      <c r="I34" s="273"/>
    </row>
    <row r="35" spans="1:9" s="271" customFormat="1" x14ac:dyDescent="0.15">
      <c r="A35" s="270"/>
      <c r="B35" s="275"/>
      <c r="C35" s="273"/>
      <c r="D35" s="273"/>
      <c r="E35" s="273"/>
      <c r="F35" s="273"/>
      <c r="G35" s="273"/>
      <c r="H35" s="273"/>
      <c r="I35" s="273"/>
    </row>
    <row r="36" spans="1:9" x14ac:dyDescent="0.15">
      <c r="B36" s="314"/>
      <c r="C36" s="314"/>
      <c r="D36" s="314"/>
      <c r="E36" s="314"/>
      <c r="F36" s="314"/>
      <c r="G36" s="314"/>
      <c r="H36" s="314"/>
    </row>
    <row r="37" spans="1:9" x14ac:dyDescent="0.15">
      <c r="B37" s="314"/>
      <c r="C37" s="314"/>
      <c r="D37" s="314"/>
      <c r="E37" s="314"/>
      <c r="F37" s="314"/>
      <c r="G37" s="314"/>
      <c r="H37" s="314"/>
    </row>
    <row r="38" spans="1:9" x14ac:dyDescent="0.15">
      <c r="B38" s="314"/>
      <c r="C38" s="314"/>
      <c r="D38" s="314"/>
      <c r="E38" s="314"/>
      <c r="F38" s="314"/>
      <c r="G38" s="314"/>
      <c r="H38" s="314"/>
    </row>
    <row r="39" spans="1:9" x14ac:dyDescent="0.15">
      <c r="B39" s="314"/>
      <c r="C39" s="314"/>
      <c r="D39" s="314"/>
      <c r="E39" s="314"/>
      <c r="F39" s="314"/>
      <c r="G39" s="314"/>
      <c r="H39" s="314"/>
    </row>
    <row r="40" spans="1:9" x14ac:dyDescent="0.15">
      <c r="B40" s="314"/>
      <c r="C40" s="314"/>
      <c r="D40" s="314"/>
      <c r="E40" s="314"/>
      <c r="F40" s="314"/>
      <c r="G40" s="314"/>
      <c r="H40" s="314"/>
    </row>
  </sheetData>
  <customSheetViews>
    <customSheetView guid="{832B3208-C101-484E-A0FA-9FC51FD04763}" scale="55" showPageBreaks="1" printArea="1" state="hidden" view="pageBreakPreview">
      <selection activeCell="H35" sqref="H35"/>
      <pageMargins left="0.78740157480314965" right="0.59055118110236227" top="0.98425196850393704" bottom="0.98425196850393704" header="0.51181102362204722" footer="0.51181102362204722"/>
      <printOptions horizontalCentered="1"/>
      <pageSetup paperSize="9" orientation="portrait" horizontalDpi="4294967293" r:id="rId1"/>
      <headerFooter alignWithMargins="0">
        <oddFooter>&amp;C&amp;A&amp;R（契約事務書式）</oddFooter>
      </headerFooter>
    </customSheetView>
    <customSheetView guid="{E4C4614E-F72B-47A8-B30C-D2AA9B8D49EA}" scale="55" showPageBreaks="1" printArea="1" state="hidden" view="pageBreakPreview">
      <selection activeCell="H35" sqref="H35"/>
      <pageMargins left="0.78740157480314965" right="0.59055118110236227" top="0.98425196850393704" bottom="0.98425196850393704" header="0.51181102362204722" footer="0.51181102362204722"/>
      <printOptions horizontalCentered="1"/>
      <pageSetup paperSize="9" orientation="portrait" horizontalDpi="4294967293" r:id="rId2"/>
      <headerFooter alignWithMargins="0">
        <oddFooter>&amp;C&amp;A&amp;R（契約事務書式）</oddFooter>
      </headerFooter>
    </customSheetView>
  </customSheetViews>
  <mergeCells count="16">
    <mergeCell ref="F2:H2"/>
    <mergeCell ref="B5:C5"/>
    <mergeCell ref="B6:C6"/>
    <mergeCell ref="E10:G10"/>
    <mergeCell ref="E11:G11"/>
    <mergeCell ref="E12:G12"/>
    <mergeCell ref="E13:G13"/>
    <mergeCell ref="C31:D31"/>
    <mergeCell ref="E31:F31"/>
    <mergeCell ref="E29:F29"/>
    <mergeCell ref="E30:F30"/>
    <mergeCell ref="B16:H16"/>
    <mergeCell ref="B20:H20"/>
    <mergeCell ref="D23:G23"/>
    <mergeCell ref="D25:F25"/>
    <mergeCell ref="D27:F27"/>
  </mergeCells>
  <phoneticPr fontId="8"/>
  <printOptions horizontalCentered="1"/>
  <pageMargins left="0.78740157480314965" right="0.59055118110236227" top="0.98425196850393704" bottom="0.98425196850393704" header="0.51181102362204722" footer="0.51181102362204722"/>
  <pageSetup paperSize="9" orientation="portrait" horizontalDpi="4294967293" r:id="rId3"/>
  <headerFooter alignWithMargins="0">
    <oddFooter>&amp;C&amp;A&amp;R（契約事務書式）</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8"/>
  <sheetViews>
    <sheetView view="pageBreakPreview" zoomScale="85" zoomScaleNormal="100" zoomScaleSheetLayoutView="85" workbookViewId="0">
      <selection activeCell="F8" sqref="F8"/>
    </sheetView>
  </sheetViews>
  <sheetFormatPr defaultRowHeight="17.25" x14ac:dyDescent="0.15"/>
  <cols>
    <col min="1" max="1" width="2" style="526" customWidth="1"/>
    <col min="2" max="2" width="4.625" style="318" customWidth="1"/>
    <col min="3" max="3" width="18.625" style="318" customWidth="1"/>
    <col min="4" max="4" width="13.625" style="318" customWidth="1"/>
    <col min="5" max="5" width="12.625" style="319" customWidth="1"/>
    <col min="6" max="7" width="12.625" style="318" customWidth="1"/>
    <col min="8" max="8" width="12.625" style="319" customWidth="1"/>
    <col min="9" max="16384" width="9" style="318"/>
  </cols>
  <sheetData>
    <row r="2" spans="1:8" ht="21" x14ac:dyDescent="0.15">
      <c r="B2" s="896" t="s">
        <v>184</v>
      </c>
      <c r="C2" s="896"/>
      <c r="D2" s="896"/>
      <c r="E2" s="896"/>
      <c r="F2" s="896"/>
      <c r="G2" s="897"/>
      <c r="H2" s="897"/>
    </row>
    <row r="3" spans="1:8" x14ac:dyDescent="0.15">
      <c r="B3" s="320"/>
      <c r="C3" s="320"/>
      <c r="D3" s="320"/>
      <c r="E3" s="321"/>
    </row>
    <row r="4" spans="1:8" ht="32.25" customHeight="1" x14ac:dyDescent="0.15">
      <c r="B4" s="749" t="s">
        <v>914</v>
      </c>
      <c r="C4" s="752" t="s">
        <v>915</v>
      </c>
      <c r="D4" s="615" t="s">
        <v>192</v>
      </c>
      <c r="E4" s="749" t="s">
        <v>911</v>
      </c>
      <c r="F4" s="753" t="s">
        <v>917</v>
      </c>
      <c r="G4" s="322" t="s">
        <v>912</v>
      </c>
      <c r="H4" s="322" t="s">
        <v>913</v>
      </c>
    </row>
    <row r="5" spans="1:8" ht="48" x14ac:dyDescent="0.15">
      <c r="A5" s="527" t="s">
        <v>759</v>
      </c>
      <c r="B5" s="634"/>
      <c r="C5" s="635"/>
      <c r="D5" s="636" t="s">
        <v>169</v>
      </c>
      <c r="E5" s="637"/>
      <c r="F5" s="638"/>
      <c r="G5" s="638"/>
      <c r="H5" s="637"/>
    </row>
    <row r="6" spans="1:8" ht="48" x14ac:dyDescent="0.15">
      <c r="A6" s="527" t="s">
        <v>759</v>
      </c>
      <c r="B6" s="634"/>
      <c r="C6" s="635"/>
      <c r="D6" s="636"/>
      <c r="E6" s="637"/>
      <c r="F6" s="638"/>
      <c r="G6" s="638"/>
      <c r="H6" s="637"/>
    </row>
    <row r="7" spans="1:8" ht="48" x14ac:dyDescent="0.15">
      <c r="A7" s="527" t="s">
        <v>759</v>
      </c>
      <c r="B7" s="634"/>
      <c r="C7" s="635"/>
      <c r="D7" s="636"/>
      <c r="E7" s="637"/>
      <c r="F7" s="638"/>
      <c r="G7" s="638"/>
      <c r="H7" s="637"/>
    </row>
    <row r="8" spans="1:8" ht="48" x14ac:dyDescent="0.15">
      <c r="A8" s="527" t="s">
        <v>759</v>
      </c>
      <c r="B8" s="634"/>
      <c r="C8" s="635"/>
      <c r="D8" s="636"/>
      <c r="E8" s="637"/>
      <c r="F8" s="638"/>
      <c r="G8" s="638"/>
      <c r="H8" s="637"/>
    </row>
    <row r="9" spans="1:8" ht="48" x14ac:dyDescent="0.15">
      <c r="A9" s="527" t="s">
        <v>759</v>
      </c>
      <c r="B9" s="634"/>
      <c r="C9" s="635"/>
      <c r="D9" s="636"/>
      <c r="E9" s="637"/>
      <c r="F9" s="638"/>
      <c r="G9" s="638"/>
      <c r="H9" s="637"/>
    </row>
    <row r="10" spans="1:8" ht="48" x14ac:dyDescent="0.15">
      <c r="A10" s="527" t="s">
        <v>759</v>
      </c>
      <c r="B10" s="634"/>
      <c r="C10" s="635"/>
      <c r="D10" s="636"/>
      <c r="E10" s="637"/>
      <c r="F10" s="638"/>
      <c r="G10" s="638"/>
      <c r="H10" s="637"/>
    </row>
    <row r="11" spans="1:8" ht="48" x14ac:dyDescent="0.15">
      <c r="A11" s="527" t="s">
        <v>759</v>
      </c>
      <c r="B11" s="634"/>
      <c r="C11" s="635"/>
      <c r="D11" s="636"/>
      <c r="E11" s="637"/>
      <c r="F11" s="638"/>
      <c r="G11" s="638"/>
      <c r="H11" s="637"/>
    </row>
    <row r="12" spans="1:8" ht="48" x14ac:dyDescent="0.15">
      <c r="A12" s="527" t="s">
        <v>759</v>
      </c>
      <c r="B12" s="634"/>
      <c r="C12" s="635"/>
      <c r="D12" s="636"/>
      <c r="E12" s="637"/>
      <c r="F12" s="638"/>
      <c r="G12" s="638"/>
      <c r="H12" s="637"/>
    </row>
    <row r="13" spans="1:8" ht="48" x14ac:dyDescent="0.15">
      <c r="A13" s="527" t="s">
        <v>759</v>
      </c>
      <c r="B13" s="634"/>
      <c r="C13" s="635"/>
      <c r="D13" s="636"/>
      <c r="E13" s="637"/>
      <c r="F13" s="638"/>
      <c r="G13" s="638"/>
      <c r="H13" s="637"/>
    </row>
    <row r="14" spans="1:8" ht="48" x14ac:dyDescent="0.15">
      <c r="A14" s="527" t="s">
        <v>759</v>
      </c>
      <c r="B14" s="634"/>
      <c r="C14" s="635"/>
      <c r="D14" s="636"/>
      <c r="E14" s="637"/>
      <c r="F14" s="638"/>
      <c r="G14" s="638"/>
      <c r="H14" s="637"/>
    </row>
    <row r="15" spans="1:8" ht="48" x14ac:dyDescent="0.15">
      <c r="A15" s="527" t="s">
        <v>759</v>
      </c>
      <c r="B15" s="634"/>
      <c r="C15" s="635"/>
      <c r="D15" s="636"/>
      <c r="E15" s="637"/>
      <c r="F15" s="638"/>
      <c r="G15" s="638"/>
      <c r="H15" s="637"/>
    </row>
    <row r="16" spans="1:8" ht="48" x14ac:dyDescent="0.15">
      <c r="A16" s="527" t="s">
        <v>759</v>
      </c>
      <c r="B16" s="634"/>
      <c r="C16" s="635"/>
      <c r="D16" s="636"/>
      <c r="E16" s="637"/>
      <c r="F16" s="638"/>
      <c r="G16" s="638"/>
      <c r="H16" s="637"/>
    </row>
    <row r="17" spans="1:8" ht="48" x14ac:dyDescent="0.15">
      <c r="A17" s="527" t="s">
        <v>759</v>
      </c>
      <c r="B17" s="634"/>
      <c r="C17" s="635"/>
      <c r="D17" s="636"/>
      <c r="E17" s="637"/>
      <c r="F17" s="638"/>
      <c r="G17" s="638"/>
      <c r="H17" s="637"/>
    </row>
    <row r="18" spans="1:8" ht="48" x14ac:dyDescent="0.15">
      <c r="A18" s="527" t="s">
        <v>759</v>
      </c>
      <c r="B18" s="634"/>
      <c r="C18" s="635"/>
      <c r="D18" s="636"/>
      <c r="E18" s="637"/>
      <c r="F18" s="638"/>
      <c r="G18" s="638"/>
      <c r="H18" s="637"/>
    </row>
    <row r="19" spans="1:8" ht="48" x14ac:dyDescent="0.15">
      <c r="A19" s="527" t="s">
        <v>759</v>
      </c>
      <c r="B19" s="634"/>
      <c r="C19" s="635"/>
      <c r="D19" s="636"/>
      <c r="E19" s="637"/>
      <c r="F19" s="638"/>
      <c r="G19" s="638"/>
      <c r="H19" s="637"/>
    </row>
    <row r="20" spans="1:8" ht="48" x14ac:dyDescent="0.15">
      <c r="A20" s="527" t="s">
        <v>759</v>
      </c>
      <c r="B20" s="634"/>
      <c r="C20" s="635"/>
      <c r="D20" s="636"/>
      <c r="E20" s="637"/>
      <c r="F20" s="638"/>
      <c r="G20" s="638"/>
      <c r="H20" s="637"/>
    </row>
    <row r="21" spans="1:8" ht="48" x14ac:dyDescent="0.15">
      <c r="A21" s="527" t="s">
        <v>759</v>
      </c>
      <c r="B21" s="634"/>
      <c r="C21" s="635"/>
      <c r="D21" s="636"/>
      <c r="E21" s="637"/>
      <c r="F21" s="638"/>
      <c r="G21" s="638"/>
      <c r="H21" s="637"/>
    </row>
    <row r="22" spans="1:8" ht="48" x14ac:dyDescent="0.15">
      <c r="A22" s="527" t="s">
        <v>759</v>
      </c>
      <c r="B22" s="634"/>
      <c r="C22" s="635"/>
      <c r="D22" s="636"/>
      <c r="E22" s="637"/>
      <c r="F22" s="638"/>
      <c r="G22" s="638"/>
      <c r="H22" s="637"/>
    </row>
    <row r="23" spans="1:8" ht="48" x14ac:dyDescent="0.15">
      <c r="A23" s="527" t="s">
        <v>759</v>
      </c>
      <c r="B23" s="634"/>
      <c r="C23" s="635"/>
      <c r="D23" s="636"/>
      <c r="E23" s="637"/>
      <c r="F23" s="638"/>
      <c r="G23" s="638"/>
      <c r="H23" s="637"/>
    </row>
    <row r="24" spans="1:8" ht="48" x14ac:dyDescent="0.15">
      <c r="A24" s="527" t="s">
        <v>759</v>
      </c>
      <c r="B24" s="634"/>
      <c r="C24" s="635"/>
      <c r="D24" s="636"/>
      <c r="E24" s="637"/>
      <c r="F24" s="638"/>
      <c r="G24" s="638"/>
      <c r="H24" s="637"/>
    </row>
    <row r="25" spans="1:8" ht="48" x14ac:dyDescent="0.15">
      <c r="A25" s="527" t="s">
        <v>759</v>
      </c>
      <c r="B25" s="634"/>
      <c r="C25" s="635"/>
      <c r="D25" s="636"/>
      <c r="E25" s="637"/>
      <c r="F25" s="638"/>
      <c r="G25" s="638"/>
      <c r="H25" s="637"/>
    </row>
    <row r="26" spans="1:8" ht="48" x14ac:dyDescent="0.15">
      <c r="A26" s="527" t="s">
        <v>759</v>
      </c>
      <c r="B26" s="634"/>
      <c r="C26" s="635"/>
      <c r="D26" s="636"/>
      <c r="E26" s="637"/>
      <c r="F26" s="638"/>
      <c r="G26" s="638"/>
      <c r="H26" s="637"/>
    </row>
    <row r="27" spans="1:8" ht="48" x14ac:dyDescent="0.15">
      <c r="A27" s="527" t="s">
        <v>759</v>
      </c>
      <c r="B27" s="634"/>
      <c r="C27" s="635"/>
      <c r="D27" s="636"/>
      <c r="E27" s="637"/>
      <c r="F27" s="638"/>
      <c r="G27" s="638"/>
      <c r="H27" s="637"/>
    </row>
    <row r="28" spans="1:8" ht="48" x14ac:dyDescent="0.15">
      <c r="A28" s="527" t="s">
        <v>759</v>
      </c>
      <c r="B28" s="634"/>
      <c r="C28" s="635"/>
      <c r="D28" s="636"/>
      <c r="E28" s="637"/>
      <c r="F28" s="638"/>
      <c r="G28" s="638"/>
      <c r="H28" s="637"/>
    </row>
    <row r="29" spans="1:8" ht="48" x14ac:dyDescent="0.15">
      <c r="A29" s="527" t="s">
        <v>759</v>
      </c>
      <c r="B29" s="634"/>
      <c r="C29" s="635"/>
      <c r="D29" s="636"/>
      <c r="E29" s="637"/>
      <c r="F29" s="638"/>
      <c r="G29" s="638"/>
      <c r="H29" s="637"/>
    </row>
    <row r="30" spans="1:8" ht="48" x14ac:dyDescent="0.15">
      <c r="A30" s="527" t="s">
        <v>759</v>
      </c>
      <c r="B30" s="634"/>
      <c r="C30" s="635"/>
      <c r="D30" s="636"/>
      <c r="E30" s="637"/>
      <c r="F30" s="638"/>
      <c r="G30" s="638"/>
      <c r="H30" s="637"/>
    </row>
    <row r="31" spans="1:8" ht="48" x14ac:dyDescent="0.15">
      <c r="A31" s="527" t="s">
        <v>759</v>
      </c>
      <c r="B31" s="634"/>
      <c r="C31" s="635"/>
      <c r="D31" s="636"/>
      <c r="E31" s="637"/>
      <c r="F31" s="638"/>
      <c r="G31" s="638"/>
      <c r="H31" s="637"/>
    </row>
    <row r="32" spans="1:8" ht="48" x14ac:dyDescent="0.15">
      <c r="A32" s="527" t="s">
        <v>759</v>
      </c>
      <c r="B32" s="634"/>
      <c r="C32" s="635"/>
      <c r="D32" s="636"/>
      <c r="E32" s="637"/>
      <c r="F32" s="638"/>
      <c r="G32" s="638"/>
      <c r="H32" s="637"/>
    </row>
    <row r="33" spans="1:8" ht="48" x14ac:dyDescent="0.15">
      <c r="A33" s="527" t="s">
        <v>759</v>
      </c>
      <c r="B33" s="634"/>
      <c r="C33" s="635"/>
      <c r="D33" s="636"/>
      <c r="E33" s="637"/>
      <c r="F33" s="638"/>
      <c r="G33" s="638"/>
      <c r="H33" s="637"/>
    </row>
    <row r="34" spans="1:8" ht="48" x14ac:dyDescent="0.15">
      <c r="A34" s="527" t="s">
        <v>759</v>
      </c>
      <c r="B34" s="634"/>
      <c r="C34" s="635"/>
      <c r="D34" s="636"/>
      <c r="E34" s="637"/>
      <c r="F34" s="638"/>
      <c r="G34" s="638"/>
      <c r="H34" s="637"/>
    </row>
    <row r="35" spans="1:8" ht="48" x14ac:dyDescent="0.15">
      <c r="A35" s="527" t="s">
        <v>759</v>
      </c>
      <c r="B35" s="634"/>
      <c r="C35" s="635"/>
      <c r="D35" s="636"/>
      <c r="E35" s="637"/>
      <c r="F35" s="638"/>
      <c r="G35" s="638"/>
      <c r="H35" s="637"/>
    </row>
    <row r="36" spans="1:8" ht="48" x14ac:dyDescent="0.15">
      <c r="A36" s="527" t="s">
        <v>759</v>
      </c>
      <c r="B36" s="634"/>
      <c r="C36" s="635"/>
      <c r="D36" s="636"/>
      <c r="E36" s="637"/>
      <c r="F36" s="638"/>
      <c r="G36" s="638"/>
      <c r="H36" s="637"/>
    </row>
    <row r="37" spans="1:8" ht="48" x14ac:dyDescent="0.15">
      <c r="A37" s="527" t="s">
        <v>759</v>
      </c>
      <c r="B37" s="615"/>
      <c r="C37" s="631"/>
      <c r="D37" s="632"/>
      <c r="E37" s="324"/>
      <c r="F37" s="633"/>
      <c r="G37" s="633"/>
      <c r="H37" s="324"/>
    </row>
    <row r="38" spans="1:8" ht="48" x14ac:dyDescent="0.15">
      <c r="A38" s="527" t="s">
        <v>759</v>
      </c>
      <c r="B38" s="615"/>
      <c r="C38" s="631"/>
      <c r="D38" s="632"/>
      <c r="E38" s="324"/>
      <c r="F38" s="633"/>
      <c r="G38" s="633"/>
      <c r="H38" s="324"/>
    </row>
    <row r="39" spans="1:8" ht="48" x14ac:dyDescent="0.15">
      <c r="A39" s="527" t="s">
        <v>759</v>
      </c>
      <c r="B39" s="615"/>
      <c r="C39" s="631"/>
      <c r="D39" s="632"/>
      <c r="E39" s="324"/>
      <c r="F39" s="633"/>
      <c r="G39" s="633"/>
      <c r="H39" s="324"/>
    </row>
    <row r="40" spans="1:8" ht="48" x14ac:dyDescent="0.15">
      <c r="A40" s="527" t="s">
        <v>759</v>
      </c>
      <c r="B40" s="615"/>
      <c r="C40" s="631"/>
      <c r="D40" s="632"/>
      <c r="E40" s="324"/>
      <c r="F40" s="633"/>
      <c r="G40" s="633"/>
      <c r="H40" s="324"/>
    </row>
    <row r="41" spans="1:8" ht="48" x14ac:dyDescent="0.15">
      <c r="A41" s="527" t="s">
        <v>759</v>
      </c>
      <c r="B41" s="615"/>
      <c r="C41" s="631"/>
      <c r="D41" s="632"/>
      <c r="E41" s="324"/>
      <c r="F41" s="633"/>
      <c r="G41" s="633"/>
      <c r="H41" s="324"/>
    </row>
    <row r="42" spans="1:8" ht="48" x14ac:dyDescent="0.15">
      <c r="A42" s="527" t="s">
        <v>759</v>
      </c>
      <c r="B42" s="615"/>
      <c r="C42" s="631"/>
      <c r="D42" s="632"/>
      <c r="E42" s="324"/>
      <c r="F42" s="633"/>
      <c r="G42" s="633"/>
      <c r="H42" s="324"/>
    </row>
    <row r="43" spans="1:8" ht="48" x14ac:dyDescent="0.15">
      <c r="A43" s="527" t="s">
        <v>759</v>
      </c>
      <c r="B43" s="615"/>
      <c r="C43" s="631"/>
      <c r="D43" s="632"/>
      <c r="E43" s="324"/>
      <c r="F43" s="633"/>
      <c r="G43" s="633"/>
      <c r="H43" s="324"/>
    </row>
    <row r="44" spans="1:8" ht="48" x14ac:dyDescent="0.15">
      <c r="A44" s="527" t="s">
        <v>759</v>
      </c>
      <c r="B44" s="615"/>
      <c r="C44" s="631"/>
      <c r="D44" s="632"/>
      <c r="E44" s="324"/>
      <c r="F44" s="633"/>
      <c r="G44" s="633"/>
      <c r="H44" s="324"/>
    </row>
    <row r="45" spans="1:8" ht="48" x14ac:dyDescent="0.15">
      <c r="A45" s="527" t="s">
        <v>759</v>
      </c>
      <c r="B45" s="615"/>
      <c r="C45" s="631"/>
      <c r="D45" s="632"/>
      <c r="E45" s="324"/>
      <c r="F45" s="633"/>
      <c r="G45" s="633"/>
      <c r="H45" s="324"/>
    </row>
    <row r="46" spans="1:8" ht="48" x14ac:dyDescent="0.15">
      <c r="A46" s="527" t="s">
        <v>759</v>
      </c>
      <c r="B46" s="615"/>
      <c r="C46" s="631"/>
      <c r="D46" s="632"/>
      <c r="E46" s="324"/>
      <c r="F46" s="633"/>
      <c r="G46" s="633"/>
      <c r="H46" s="324"/>
    </row>
    <row r="47" spans="1:8" ht="48" x14ac:dyDescent="0.15">
      <c r="A47" s="527" t="s">
        <v>759</v>
      </c>
      <c r="B47" s="615"/>
      <c r="C47" s="631"/>
      <c r="D47" s="632"/>
      <c r="E47" s="324"/>
      <c r="F47" s="633"/>
      <c r="G47" s="633"/>
      <c r="H47" s="324"/>
    </row>
    <row r="48" spans="1:8" ht="48" x14ac:dyDescent="0.15">
      <c r="A48" s="527" t="s">
        <v>759</v>
      </c>
      <c r="B48" s="615"/>
      <c r="C48" s="631"/>
      <c r="D48" s="632"/>
      <c r="E48" s="324"/>
      <c r="F48" s="633"/>
      <c r="G48" s="633"/>
      <c r="H48" s="324"/>
    </row>
    <row r="49" spans="1:8" ht="48" x14ac:dyDescent="0.15">
      <c r="A49" s="527" t="s">
        <v>759</v>
      </c>
      <c r="B49" s="615"/>
      <c r="C49" s="631"/>
      <c r="D49" s="632"/>
      <c r="E49" s="324"/>
      <c r="F49" s="633"/>
      <c r="G49" s="633"/>
      <c r="H49" s="324"/>
    </row>
    <row r="50" spans="1:8" ht="48" x14ac:dyDescent="0.15">
      <c r="A50" s="527" t="s">
        <v>759</v>
      </c>
      <c r="B50" s="615"/>
      <c r="C50" s="631"/>
      <c r="D50" s="632"/>
      <c r="E50" s="324"/>
      <c r="F50" s="633"/>
      <c r="G50" s="633"/>
      <c r="H50" s="324"/>
    </row>
    <row r="51" spans="1:8" ht="48" x14ac:dyDescent="0.15">
      <c r="A51" s="527" t="s">
        <v>759</v>
      </c>
      <c r="B51" s="615"/>
      <c r="C51" s="631"/>
      <c r="D51" s="632"/>
      <c r="E51" s="324"/>
      <c r="F51" s="633"/>
      <c r="G51" s="633"/>
      <c r="H51" s="324"/>
    </row>
    <row r="52" spans="1:8" ht="48" x14ac:dyDescent="0.15">
      <c r="A52" s="527" t="s">
        <v>759</v>
      </c>
      <c r="B52" s="615"/>
      <c r="C52" s="631"/>
      <c r="D52" s="632"/>
      <c r="E52" s="324"/>
      <c r="F52" s="633"/>
      <c r="G52" s="633"/>
      <c r="H52" s="324"/>
    </row>
    <row r="53" spans="1:8" ht="48" x14ac:dyDescent="0.15">
      <c r="A53" s="527" t="s">
        <v>759</v>
      </c>
      <c r="B53" s="615"/>
      <c r="C53" s="631"/>
      <c r="D53" s="632"/>
      <c r="E53" s="324"/>
      <c r="F53" s="633"/>
      <c r="G53" s="633"/>
      <c r="H53" s="324"/>
    </row>
    <row r="54" spans="1:8" ht="48" x14ac:dyDescent="0.15">
      <c r="A54" s="527" t="s">
        <v>759</v>
      </c>
      <c r="B54" s="615"/>
      <c r="C54" s="631"/>
      <c r="D54" s="632"/>
      <c r="E54" s="324"/>
      <c r="F54" s="633"/>
      <c r="G54" s="633"/>
      <c r="H54" s="324"/>
    </row>
    <row r="55" spans="1:8" ht="48" x14ac:dyDescent="0.15">
      <c r="A55" s="527" t="s">
        <v>759</v>
      </c>
      <c r="B55" s="615"/>
      <c r="C55" s="631"/>
      <c r="D55" s="632"/>
      <c r="E55" s="324"/>
      <c r="F55" s="633"/>
      <c r="G55" s="633"/>
      <c r="H55" s="324"/>
    </row>
    <row r="56" spans="1:8" ht="48" x14ac:dyDescent="0.15">
      <c r="A56" s="527" t="s">
        <v>759</v>
      </c>
      <c r="B56" s="615"/>
      <c r="C56" s="631"/>
      <c r="D56" s="632"/>
      <c r="E56" s="324"/>
      <c r="F56" s="633"/>
      <c r="G56" s="633"/>
      <c r="H56" s="324"/>
    </row>
    <row r="57" spans="1:8" ht="48" x14ac:dyDescent="0.15">
      <c r="A57" s="527" t="s">
        <v>759</v>
      </c>
      <c r="B57" s="615"/>
      <c r="C57" s="631"/>
      <c r="D57" s="632"/>
      <c r="E57" s="324"/>
      <c r="F57" s="633"/>
      <c r="G57" s="633"/>
      <c r="H57" s="324"/>
    </row>
    <row r="58" spans="1:8" ht="48" x14ac:dyDescent="0.15">
      <c r="A58" s="527" t="s">
        <v>759</v>
      </c>
      <c r="B58" s="615"/>
      <c r="C58" s="631"/>
      <c r="D58" s="632"/>
      <c r="E58" s="324"/>
      <c r="F58" s="633"/>
      <c r="G58" s="633"/>
      <c r="H58" s="324"/>
    </row>
    <row r="59" spans="1:8" ht="48" x14ac:dyDescent="0.15">
      <c r="A59" s="527" t="s">
        <v>759</v>
      </c>
      <c r="B59" s="615"/>
      <c r="C59" s="631"/>
      <c r="D59" s="632"/>
      <c r="E59" s="324"/>
      <c r="F59" s="633"/>
      <c r="G59" s="633"/>
      <c r="H59" s="324"/>
    </row>
    <row r="60" spans="1:8" ht="48" x14ac:dyDescent="0.15">
      <c r="A60" s="527" t="s">
        <v>759</v>
      </c>
      <c r="B60" s="615"/>
      <c r="C60" s="631"/>
      <c r="D60" s="632"/>
      <c r="E60" s="324"/>
      <c r="F60" s="633"/>
      <c r="G60" s="633"/>
      <c r="H60" s="324"/>
    </row>
    <row r="61" spans="1:8" ht="48" x14ac:dyDescent="0.15">
      <c r="A61" s="527" t="s">
        <v>759</v>
      </c>
      <c r="B61" s="615"/>
      <c r="C61" s="631"/>
      <c r="D61" s="632"/>
      <c r="E61" s="324"/>
      <c r="F61" s="633"/>
      <c r="G61" s="633"/>
      <c r="H61" s="324"/>
    </row>
    <row r="62" spans="1:8" ht="48" x14ac:dyDescent="0.15">
      <c r="A62" s="527" t="s">
        <v>759</v>
      </c>
      <c r="B62" s="615"/>
      <c r="C62" s="631"/>
      <c r="D62" s="632"/>
      <c r="E62" s="324"/>
      <c r="F62" s="633"/>
      <c r="G62" s="633"/>
      <c r="H62" s="324"/>
    </row>
    <row r="63" spans="1:8" ht="48" x14ac:dyDescent="0.15">
      <c r="A63" s="527" t="s">
        <v>759</v>
      </c>
      <c r="B63" s="615"/>
      <c r="C63" s="631"/>
      <c r="D63" s="632"/>
      <c r="E63" s="324"/>
      <c r="F63" s="633"/>
      <c r="G63" s="633"/>
      <c r="H63" s="324"/>
    </row>
    <row r="64" spans="1:8" ht="48" x14ac:dyDescent="0.15">
      <c r="A64" s="527" t="s">
        <v>759</v>
      </c>
      <c r="B64" s="615"/>
      <c r="C64" s="631"/>
      <c r="D64" s="632"/>
      <c r="E64" s="324"/>
      <c r="F64" s="633"/>
      <c r="G64" s="633"/>
      <c r="H64" s="324"/>
    </row>
    <row r="65" spans="1:8" ht="48" x14ac:dyDescent="0.15">
      <c r="A65" s="527" t="s">
        <v>759</v>
      </c>
      <c r="B65" s="615"/>
      <c r="C65" s="631"/>
      <c r="D65" s="632"/>
      <c r="E65" s="324"/>
      <c r="F65" s="633"/>
      <c r="G65" s="633"/>
      <c r="H65" s="324"/>
    </row>
    <row r="66" spans="1:8" ht="48" x14ac:dyDescent="0.15">
      <c r="A66" s="527" t="s">
        <v>759</v>
      </c>
      <c r="B66" s="615"/>
      <c r="C66" s="631"/>
      <c r="D66" s="632"/>
      <c r="E66" s="324"/>
      <c r="F66" s="633"/>
      <c r="G66" s="633"/>
      <c r="H66" s="324"/>
    </row>
    <row r="67" spans="1:8" ht="48" x14ac:dyDescent="0.15">
      <c r="A67" s="527" t="s">
        <v>759</v>
      </c>
      <c r="B67" s="615"/>
      <c r="C67" s="631"/>
      <c r="D67" s="632"/>
      <c r="E67" s="324"/>
      <c r="F67" s="633"/>
      <c r="G67" s="633"/>
      <c r="H67" s="324"/>
    </row>
    <row r="68" spans="1:8" ht="48" x14ac:dyDescent="0.15">
      <c r="A68" s="527" t="s">
        <v>759</v>
      </c>
      <c r="B68" s="615"/>
      <c r="C68" s="631"/>
      <c r="D68" s="632"/>
      <c r="E68" s="324"/>
      <c r="F68" s="633"/>
      <c r="G68" s="633"/>
      <c r="H68" s="324"/>
    </row>
    <row r="69" spans="1:8" ht="48" x14ac:dyDescent="0.15">
      <c r="A69" s="527" t="s">
        <v>759</v>
      </c>
      <c r="B69" s="615"/>
      <c r="C69" s="631"/>
      <c r="D69" s="632"/>
      <c r="E69" s="324"/>
      <c r="F69" s="633"/>
      <c r="G69" s="633"/>
      <c r="H69" s="324"/>
    </row>
    <row r="70" spans="1:8" ht="48" x14ac:dyDescent="0.15">
      <c r="A70" s="527" t="s">
        <v>759</v>
      </c>
      <c r="B70" s="615"/>
      <c r="C70" s="631"/>
      <c r="D70" s="632"/>
      <c r="E70" s="324"/>
      <c r="F70" s="633"/>
      <c r="G70" s="633"/>
      <c r="H70" s="324"/>
    </row>
    <row r="71" spans="1:8" ht="48" x14ac:dyDescent="0.15">
      <c r="A71" s="527" t="s">
        <v>759</v>
      </c>
      <c r="B71" s="322"/>
      <c r="C71" s="323"/>
      <c r="D71" s="325"/>
      <c r="E71" s="324"/>
      <c r="F71" s="326"/>
      <c r="G71" s="326"/>
      <c r="H71" s="324"/>
    </row>
    <row r="72" spans="1:8" ht="48" x14ac:dyDescent="0.15">
      <c r="A72" s="527" t="s">
        <v>759</v>
      </c>
      <c r="B72" s="322"/>
      <c r="C72" s="323"/>
      <c r="D72" s="325"/>
      <c r="E72" s="324"/>
      <c r="F72" s="326"/>
      <c r="G72" s="326"/>
      <c r="H72" s="324"/>
    </row>
    <row r="73" spans="1:8" ht="48" x14ac:dyDescent="0.15">
      <c r="A73" s="527" t="s">
        <v>759</v>
      </c>
      <c r="B73" s="322"/>
      <c r="C73" s="323"/>
      <c r="D73" s="325"/>
      <c r="E73" s="324"/>
      <c r="F73" s="326"/>
      <c r="G73" s="326"/>
      <c r="H73" s="324"/>
    </row>
    <row r="74" spans="1:8" ht="48" x14ac:dyDescent="0.15">
      <c r="A74" s="527" t="s">
        <v>759</v>
      </c>
      <c r="B74" s="322"/>
      <c r="C74" s="323"/>
      <c r="D74" s="325"/>
      <c r="E74" s="324"/>
      <c r="F74" s="326"/>
      <c r="G74" s="326"/>
      <c r="H74" s="324"/>
    </row>
    <row r="75" spans="1:8" ht="48" x14ac:dyDescent="0.15">
      <c r="A75" s="527" t="s">
        <v>759</v>
      </c>
      <c r="B75" s="322"/>
      <c r="C75" s="323"/>
      <c r="D75" s="325"/>
      <c r="E75" s="324"/>
      <c r="F75" s="326"/>
      <c r="G75" s="326"/>
      <c r="H75" s="324"/>
    </row>
    <row r="76" spans="1:8" ht="48" x14ac:dyDescent="0.15">
      <c r="A76" s="527" t="s">
        <v>759</v>
      </c>
      <c r="B76" s="322"/>
      <c r="C76" s="323"/>
      <c r="D76" s="325"/>
      <c r="E76" s="324"/>
      <c r="F76" s="326"/>
      <c r="G76" s="326"/>
      <c r="H76" s="324"/>
    </row>
    <row r="77" spans="1:8" ht="48" x14ac:dyDescent="0.15">
      <c r="A77" s="527" t="s">
        <v>759</v>
      </c>
      <c r="B77" s="322"/>
      <c r="C77" s="323"/>
      <c r="D77" s="325"/>
      <c r="E77" s="324"/>
      <c r="F77" s="326"/>
      <c r="G77" s="326"/>
      <c r="H77" s="324"/>
    </row>
    <row r="78" spans="1:8" ht="48" x14ac:dyDescent="0.15">
      <c r="A78" s="527" t="s">
        <v>759</v>
      </c>
    </row>
  </sheetData>
  <customSheetViews>
    <customSheetView guid="{832B3208-C101-484E-A0FA-9FC51FD04763}" scale="85" showPageBreaks="1" printArea="1" view="pageBreakPreview">
      <selection activeCell="F8" sqref="F8"/>
      <pageMargins left="0.78740157480314965" right="0.59055118110236227" top="0.78740157480314965" bottom="0.78740157480314965" header="0.51181102362204722" footer="0.51181102362204722"/>
      <printOptions horizontalCentered="1"/>
      <pageSetup paperSize="9" orientation="portrait" r:id="rId1"/>
      <headerFooter alignWithMargins="0">
        <oddFooter>&amp;A</oddFooter>
      </headerFooter>
    </customSheetView>
    <customSheetView guid="{E4C4614E-F72B-47A8-B30C-D2AA9B8D49EA}" scale="85" showPageBreaks="1" printArea="1" view="pageBreakPreview">
      <selection activeCell="D7" sqref="D7"/>
      <pageMargins left="0.78740157480314965" right="0.59055118110236227" top="0.78740157480314965" bottom="0.78740157480314965" header="0.51181102362204722" footer="0.51181102362204722"/>
      <printOptions horizontalCentered="1"/>
      <pageSetup paperSize="9" orientation="portrait" r:id="rId2"/>
      <headerFooter alignWithMargins="0">
        <oddFooter>&amp;A</oddFooter>
      </headerFooter>
    </customSheetView>
  </customSheetViews>
  <mergeCells count="1">
    <mergeCell ref="B2:H2"/>
  </mergeCells>
  <phoneticPr fontId="13"/>
  <printOptions horizontalCentered="1"/>
  <pageMargins left="0.78740157480314965" right="0.59055118110236227" top="0.78740157480314965" bottom="0.78740157480314965" header="0.51181102362204722" footer="0.51181102362204722"/>
  <pageSetup paperSize="9" orientation="portrait" r:id="rId3"/>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53</vt:i4>
      </vt:variant>
    </vt:vector>
  </HeadingPairs>
  <TitlesOfParts>
    <vt:vector size="104" baseType="lpstr">
      <vt:lpstr>表紙</vt:lpstr>
      <vt:lpstr>様式一覧</vt:lpstr>
      <vt:lpstr>１）契約後提出書類</vt:lpstr>
      <vt:lpstr>２）請負代金内訳書</vt:lpstr>
      <vt:lpstr>３）着工通知書</vt:lpstr>
      <vt:lpstr>×3）工程表</vt:lpstr>
      <vt:lpstr>×5）業務分担通知書</vt:lpstr>
      <vt:lpstr>×6）火災保険等加入状況報告書</vt:lpstr>
      <vt:lpstr>４）官公署届出書一覧</vt:lpstr>
      <vt:lpstr>５）下請負者通知書</vt:lpstr>
      <vt:lpstr>６）試験成績報告書</vt:lpstr>
      <vt:lpstr>７）施工図等提出一覧表</vt:lpstr>
      <vt:lpstr>８）特定工事施工管理責任者通知書</vt:lpstr>
      <vt:lpstr>９）特定工事着手願（医療ガス）</vt:lpstr>
      <vt:lpstr>１０）特定工事施工報告書一覧表</vt:lpstr>
      <vt:lpstr>１１）特定工事監理報告書</vt:lpstr>
      <vt:lpstr>１２）月間工程表</vt:lpstr>
      <vt:lpstr>１３）工事進捗報告書</vt:lpstr>
      <vt:lpstr>１４）打ち合わせ記録</vt:lpstr>
      <vt:lpstr>１５）現場休止通知書</vt:lpstr>
      <vt:lpstr>１６）事故発生報告書</vt:lpstr>
      <vt:lpstr>１７－１）契約書第18条19条設計変更協議書</vt:lpstr>
      <vt:lpstr>１７－２）設計図書変更総括表</vt:lpstr>
      <vt:lpstr>１７－３）設計変更調書一覧</vt:lpstr>
      <vt:lpstr>１７－４）設計変更調書</vt:lpstr>
      <vt:lpstr>１７－５）設計変更内訳明細書</vt:lpstr>
      <vt:lpstr>×１６）請負契約額変更合意書</vt:lpstr>
      <vt:lpstr>１８）部分払検査請求書</vt:lpstr>
      <vt:lpstr>１９）支払請求書（部分払）</vt:lpstr>
      <vt:lpstr>２０－１）部分払代金内訳書</vt:lpstr>
      <vt:lpstr>２０－２）部分払代金明細書</vt:lpstr>
      <vt:lpstr>×２１）部分使用調書</vt:lpstr>
      <vt:lpstr>×２２）部分使用施工状況報告書</vt:lpstr>
      <vt:lpstr>２１）部分使用覚書</vt:lpstr>
      <vt:lpstr>×２３－２）部分使用別表</vt:lpstr>
      <vt:lpstr>２２）指定部分完成通知書</vt:lpstr>
      <vt:lpstr>２３）支払請求書（指定部分完成払）</vt:lpstr>
      <vt:lpstr>２４）指定部分引渡書</vt:lpstr>
      <vt:lpstr>２５）工事保証書提出一覧表</vt:lpstr>
      <vt:lpstr>２６）完成通知書</vt:lpstr>
      <vt:lpstr>２７）引渡書</vt:lpstr>
      <vt:lpstr>２８）予備品等引渡書</vt:lpstr>
      <vt:lpstr>２９）建物・設備維持管理注意事項一覧表</vt:lpstr>
      <vt:lpstr>３０）支払請求書（完成払）</vt:lpstr>
      <vt:lpstr>×３３）請求内訳書</vt:lpstr>
      <vt:lpstr>３１）検査不適合の場合）施工計画・修補完了報告</vt:lpstr>
      <vt:lpstr>３２）完成後点検表</vt:lpstr>
      <vt:lpstr>18-2</vt:lpstr>
      <vt:lpstr>18-3</vt:lpstr>
      <vt:lpstr>18-4</vt:lpstr>
      <vt:lpstr>18-5</vt:lpstr>
      <vt:lpstr>'×１６）請負契約額変更合意書'!Print_Area</vt:lpstr>
      <vt:lpstr>'×２１）部分使用調書'!Print_Area</vt:lpstr>
      <vt:lpstr>'×２２）部分使用施工状況報告書'!Print_Area</vt:lpstr>
      <vt:lpstr>'×２３－２）部分使用別表'!Print_Area</vt:lpstr>
      <vt:lpstr>'×3）工程表'!Print_Area</vt:lpstr>
      <vt:lpstr>'×３３）請求内訳書'!Print_Area</vt:lpstr>
      <vt:lpstr>'×5）業務分担通知書'!Print_Area</vt:lpstr>
      <vt:lpstr>'×6）火災保険等加入状況報告書'!Print_Area</vt:lpstr>
      <vt:lpstr>'１）契約後提出書類'!Print_Area</vt:lpstr>
      <vt:lpstr>'１０）特定工事施工報告書一覧表'!Print_Area</vt:lpstr>
      <vt:lpstr>'１１）特定工事監理報告書'!Print_Area</vt:lpstr>
      <vt:lpstr>'１２）月間工程表'!Print_Area</vt:lpstr>
      <vt:lpstr>'１３）工事進捗報告書'!Print_Area</vt:lpstr>
      <vt:lpstr>'１４）打ち合わせ記録'!Print_Area</vt:lpstr>
      <vt:lpstr>'１５）現場休止通知書'!Print_Area</vt:lpstr>
      <vt:lpstr>'１６）事故発生報告書'!Print_Area</vt:lpstr>
      <vt:lpstr>'１７－１）契約書第18条19条設計変更協議書'!Print_Area</vt:lpstr>
      <vt:lpstr>'１７－２）設計図書変更総括表'!Print_Area</vt:lpstr>
      <vt:lpstr>'１７－３）設計変更調書一覧'!Print_Area</vt:lpstr>
      <vt:lpstr>'１７－４）設計変更調書'!Print_Area</vt:lpstr>
      <vt:lpstr>'１７－５）設計変更内訳明細書'!Print_Area</vt:lpstr>
      <vt:lpstr>'１８）部分払検査請求書'!Print_Area</vt:lpstr>
      <vt:lpstr>'18-4'!Print_Area</vt:lpstr>
      <vt:lpstr>'18-5'!Print_Area</vt:lpstr>
      <vt:lpstr>'１９）支払請求書（部分払）'!Print_Area</vt:lpstr>
      <vt:lpstr>'２）請負代金内訳書'!Print_Area</vt:lpstr>
      <vt:lpstr>'２０－１）部分払代金内訳書'!Print_Area</vt:lpstr>
      <vt:lpstr>'２０－２）部分払代金明細書'!Print_Area</vt:lpstr>
      <vt:lpstr>'２１）部分使用覚書'!Print_Area</vt:lpstr>
      <vt:lpstr>'２２）指定部分完成通知書'!Print_Area</vt:lpstr>
      <vt:lpstr>'２３）支払請求書（指定部分完成払）'!Print_Area</vt:lpstr>
      <vt:lpstr>'２４）指定部分引渡書'!Print_Area</vt:lpstr>
      <vt:lpstr>'２５）工事保証書提出一覧表'!Print_Area</vt:lpstr>
      <vt:lpstr>'２６）完成通知書'!Print_Area</vt:lpstr>
      <vt:lpstr>'２７）引渡書'!Print_Area</vt:lpstr>
      <vt:lpstr>'２８）予備品等引渡書'!Print_Area</vt:lpstr>
      <vt:lpstr>'２９）建物・設備維持管理注意事項一覧表'!Print_Area</vt:lpstr>
      <vt:lpstr>'３）着工通知書'!Print_Area</vt:lpstr>
      <vt:lpstr>'３０）支払請求書（完成払）'!Print_Area</vt:lpstr>
      <vt:lpstr>'３１）検査不適合の場合）施工計画・修補完了報告'!Print_Area</vt:lpstr>
      <vt:lpstr>'３２）完成後点検表'!Print_Area</vt:lpstr>
      <vt:lpstr>'４）官公署届出書一覧'!Print_Area</vt:lpstr>
      <vt:lpstr>'５）下請負者通知書'!Print_Area</vt:lpstr>
      <vt:lpstr>'６）試験成績報告書'!Print_Area</vt:lpstr>
      <vt:lpstr>'７）施工図等提出一覧表'!Print_Area</vt:lpstr>
      <vt:lpstr>'８）特定工事施工管理責任者通知書'!Print_Area</vt:lpstr>
      <vt:lpstr>'９）特定工事着手願（医療ガス）'!Print_Area</vt:lpstr>
      <vt:lpstr>表紙!Print_Area</vt:lpstr>
      <vt:lpstr>様式一覧!Print_Area</vt:lpstr>
      <vt:lpstr>'１７－５）設計変更内訳明細書'!Print_Titles</vt:lpstr>
      <vt:lpstr>'２０－２）部分払代金明細書'!Print_Titles</vt:lpstr>
      <vt:lpstr>'４）官公署届出書一覧'!Print_Titles</vt:lpstr>
      <vt:lpstr>様式一覧!Print_Titles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3000n071</dc:creator>
  <cp:lastModifiedBy>Jcho</cp:lastModifiedBy>
  <cp:lastPrinted>2022-08-03T08:31:03Z</cp:lastPrinted>
  <dcterms:created xsi:type="dcterms:W3CDTF">2003-11-06T04:12:07Z</dcterms:created>
  <dcterms:modified xsi:type="dcterms:W3CDTF">2022-08-03T08:31:21Z</dcterms:modified>
</cp:coreProperties>
</file>