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hofsv\0100_本部\580_医療・看護研修課\★事務スペース\011～040：本部研修・地区研修に関すること\015.本部長期）セカンド\2026(R08)\00_開催通知\ホームページ\広報文書課へ依頼\セカンド募集添付ファイル\"/>
    </mc:Choice>
  </mc:AlternateContent>
  <xr:revisionPtr revIDLastSave="0" documentId="13_ncr:1_{17C7A267-3D52-4E1E-B0F8-DCC66C930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 (申込書)" sheetId="5" r:id="rId1"/>
    <sheet name="抽出シート" sheetId="7" state="hidden" r:id="rId2"/>
    <sheet name="Sheet1" sheetId="2" state="hidden" r:id="rId3"/>
  </sheets>
  <definedNames>
    <definedName name="_xlnm.Print_Area" localSheetId="0">'様式1 (申込書)'!$A$1:$BS$30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7" l="1"/>
  <c r="B12" i="7"/>
  <c r="B11" i="7"/>
  <c r="B10" i="7"/>
  <c r="B15" i="7" l="1"/>
  <c r="B16" i="7"/>
  <c r="B9" i="7"/>
  <c r="B5" i="7"/>
  <c r="B4" i="7"/>
  <c r="B3" i="7"/>
  <c r="B2" i="7"/>
  <c r="B1" i="7"/>
  <c r="B7" i="7" l="1"/>
  <c r="B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7" authorId="0" shapeId="0" xr:uid="{170E03BD-5F3B-4B1D-9776-2A9627B98C28}">
      <text>
        <r>
          <rPr>
            <sz val="9"/>
            <color indexed="81"/>
            <rFont val="MS P ゴシック"/>
            <family val="3"/>
            <charset val="128"/>
          </rPr>
          <t>入力例）
160-0022</t>
        </r>
      </text>
    </comment>
    <comment ref="K8" authorId="0" shapeId="0" xr:uid="{62F75AA1-6DC7-4E1C-98C4-1D79E6760D67}">
      <text>
        <r>
          <rPr>
            <sz val="9"/>
            <color indexed="81"/>
            <rFont val="MS P ゴシック"/>
            <family val="3"/>
            <charset val="128"/>
          </rPr>
          <t>入力例）
03-6685-3680</t>
        </r>
      </text>
    </comment>
  </commentList>
</comments>
</file>

<file path=xl/sharedStrings.xml><?xml version="1.0" encoding="utf-8"?>
<sst xmlns="http://schemas.openxmlformats.org/spreadsheetml/2006/main" count="432" uniqueCount="413">
  <si>
    <r>
      <rPr>
        <sz val="11"/>
        <rFont val="ＭＳ Ｐ明朝"/>
        <family val="1"/>
        <charset val="128"/>
      </rPr>
      <t>施設名</t>
    </r>
    <rPh sb="0" eb="2">
      <t>シセツ</t>
    </rPh>
    <rPh sb="2" eb="3">
      <t>メイ</t>
    </rPh>
    <phoneticPr fontId="3"/>
  </si>
  <si>
    <t>〒</t>
    <phoneticPr fontId="3"/>
  </si>
  <si>
    <t>本機構の個人情報保護に関する規程に基づき、個人情報の収集、利用、保管、廃棄を適切に行います。</t>
    <rPh sb="0" eb="1">
      <t>ホン</t>
    </rPh>
    <rPh sb="1" eb="3">
      <t>キコウ</t>
    </rPh>
    <rPh sb="4" eb="6">
      <t>コジン</t>
    </rPh>
    <rPh sb="6" eb="8">
      <t>ジョウホウ</t>
    </rPh>
    <rPh sb="8" eb="10">
      <t>ホゴ</t>
    </rPh>
    <rPh sb="11" eb="12">
      <t>カン</t>
    </rPh>
    <rPh sb="14" eb="16">
      <t>キテイ</t>
    </rPh>
    <rPh sb="17" eb="18">
      <t>モト</t>
    </rPh>
    <rPh sb="21" eb="23">
      <t>コジン</t>
    </rPh>
    <rPh sb="23" eb="25">
      <t>ジョウホウ</t>
    </rPh>
    <rPh sb="26" eb="28">
      <t>シュウシュウ</t>
    </rPh>
    <rPh sb="29" eb="31">
      <t>リヨウ</t>
    </rPh>
    <rPh sb="32" eb="34">
      <t>ホカン</t>
    </rPh>
    <rPh sb="35" eb="37">
      <t>ハイキ</t>
    </rPh>
    <rPh sb="38" eb="40">
      <t>テキセツ</t>
    </rPh>
    <rPh sb="41" eb="42">
      <t>オコナ</t>
    </rPh>
    <phoneticPr fontId="3"/>
  </si>
  <si>
    <t>取り扱うことはしません。</t>
    <phoneticPr fontId="3"/>
  </si>
  <si>
    <t>【個人情報の取扱い】</t>
    <rPh sb="1" eb="3">
      <t>コジン</t>
    </rPh>
    <rPh sb="3" eb="5">
      <t>ジョウホウ</t>
    </rPh>
    <rPh sb="6" eb="7">
      <t>ト</t>
    </rPh>
    <rPh sb="7" eb="8">
      <t>アツカ</t>
    </rPh>
    <phoneticPr fontId="3"/>
  </si>
  <si>
    <t>ふり　　がな</t>
    <phoneticPr fontId="3"/>
  </si>
  <si>
    <t>氏　　名</t>
    <rPh sb="0" eb="1">
      <t>シ</t>
    </rPh>
    <rPh sb="3" eb="4">
      <t>メイ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</si>
  <si>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</si>
  <si>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</si>
  <si>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</t>
    <phoneticPr fontId="3"/>
  </si>
  <si>
    <t>がな</t>
    <phoneticPr fontId="3"/>
  </si>
  <si>
    <t>住所</t>
    <rPh sb="0" eb="2">
      <t>ジュウショ</t>
    </rPh>
    <phoneticPr fontId="3"/>
  </si>
  <si>
    <t>【注意事項】</t>
    <phoneticPr fontId="3"/>
  </si>
  <si>
    <t>個人情報は、研修会の開催及び開催に伴う書類発送、学習ニーズに用い、この利用目的の範囲を超えて</t>
    <rPh sb="0" eb="2">
      <t>コジン</t>
    </rPh>
    <rPh sb="2" eb="4">
      <t>ジョウホウ</t>
    </rPh>
    <rPh sb="6" eb="8">
      <t>ケンシュウ</t>
    </rPh>
    <rPh sb="8" eb="9">
      <t>カイ</t>
    </rPh>
    <rPh sb="10" eb="12">
      <t>カイサイ</t>
    </rPh>
    <rPh sb="12" eb="13">
      <t>オヨ</t>
    </rPh>
    <rPh sb="14" eb="16">
      <t>カイサイ</t>
    </rPh>
    <rPh sb="17" eb="18">
      <t>トモナ</t>
    </rPh>
    <rPh sb="19" eb="21">
      <t>ショルイ</t>
    </rPh>
    <rPh sb="21" eb="23">
      <t>ハッソウ</t>
    </rPh>
    <rPh sb="24" eb="26">
      <t>ガクシュウ</t>
    </rPh>
    <rPh sb="30" eb="31">
      <t>モチ</t>
    </rPh>
    <rPh sb="35" eb="37">
      <t>リヨウ</t>
    </rPh>
    <rPh sb="37" eb="39">
      <t>モクテキ</t>
    </rPh>
    <rPh sb="40" eb="42">
      <t>ハンイ</t>
    </rPh>
    <rPh sb="43" eb="44">
      <t>コ</t>
    </rPh>
    <phoneticPr fontId="3"/>
  </si>
  <si>
    <t>施設名</t>
    <rPh sb="0" eb="2">
      <t>シセツ</t>
    </rPh>
    <rPh sb="2" eb="3">
      <t>メイ</t>
    </rPh>
    <phoneticPr fontId="3"/>
  </si>
  <si>
    <t>施設コード</t>
    <rPh sb="0" eb="2">
      <t>シセツ</t>
    </rPh>
    <phoneticPr fontId="3"/>
  </si>
  <si>
    <t>都道府県</t>
    <rPh sb="0" eb="4">
      <t>トドウフケン</t>
    </rPh>
    <phoneticPr fontId="3"/>
  </si>
  <si>
    <t>病院名</t>
    <rPh sb="0" eb="2">
      <t>ビョウイン</t>
    </rPh>
    <rPh sb="2" eb="3">
      <t>メイ</t>
    </rPh>
    <phoneticPr fontId="3"/>
  </si>
  <si>
    <t>施設別人数</t>
    <rPh sb="0" eb="2">
      <t>シセツ</t>
    </rPh>
    <rPh sb="2" eb="3">
      <t>ベツ</t>
    </rPh>
    <rPh sb="3" eb="5">
      <t>ニンズウ</t>
    </rPh>
    <phoneticPr fontId="15"/>
  </si>
  <si>
    <t>〒</t>
  </si>
  <si>
    <t>住        所</t>
    <rPh sb="0" eb="10">
      <t>ジュウショ</t>
    </rPh>
    <phoneticPr fontId="18"/>
  </si>
  <si>
    <t>電  話</t>
    <rPh sb="0" eb="1">
      <t>デン</t>
    </rPh>
    <rPh sb="3" eb="4">
      <t>ハナシ</t>
    </rPh>
    <phoneticPr fontId="18"/>
  </si>
  <si>
    <t>FAX</t>
  </si>
  <si>
    <t>本部</t>
    <rPh sb="0" eb="2">
      <t>ホンブ</t>
    </rPh>
    <phoneticPr fontId="3"/>
  </si>
  <si>
    <t>108-8583</t>
  </si>
  <si>
    <r>
      <t>東京都港区高輪</t>
    </r>
    <r>
      <rPr>
        <sz val="10.5"/>
        <rFont val="Arial"/>
        <family val="2"/>
      </rPr>
      <t>3-22-12</t>
    </r>
  </si>
  <si>
    <t>03-3445-0846</t>
  </si>
  <si>
    <t>03-5791-8258</t>
  </si>
  <si>
    <t>北海道四国地区管理部</t>
    <rPh sb="0" eb="10">
      <t>カンリブ</t>
    </rPh>
    <phoneticPr fontId="3"/>
  </si>
  <si>
    <t>03-3445-0810</t>
  </si>
  <si>
    <t>03-5791-0817</t>
  </si>
  <si>
    <t>北海道</t>
    <rPh sb="0" eb="3">
      <t>ホッカイドウ</t>
    </rPh>
    <phoneticPr fontId="3"/>
  </si>
  <si>
    <t>北海道病院</t>
    <rPh sb="0" eb="3">
      <t>ホッカイドウ</t>
    </rPh>
    <rPh sb="3" eb="5">
      <t>ビョウイン</t>
    </rPh>
    <phoneticPr fontId="3"/>
  </si>
  <si>
    <t>062-8618</t>
  </si>
  <si>
    <t>北海道札幌市豊平区中の島１条8-3-18</t>
  </si>
  <si>
    <t>011-831-5151</t>
  </si>
  <si>
    <t>011-821-3851</t>
  </si>
  <si>
    <t>札幌北辰病院</t>
    <rPh sb="0" eb="2">
      <t>サッポロ</t>
    </rPh>
    <rPh sb="2" eb="4">
      <t>ホクシン</t>
    </rPh>
    <rPh sb="4" eb="6">
      <t>ビョウイン</t>
    </rPh>
    <phoneticPr fontId="3"/>
  </si>
  <si>
    <t>004-8618</t>
  </si>
  <si>
    <t>北海道札幌市厚別区厚別中央2条6-2-1</t>
  </si>
  <si>
    <t>011-893-3000</t>
  </si>
  <si>
    <t>011-893-4001</t>
  </si>
  <si>
    <t>登別病院</t>
    <rPh sb="0" eb="2">
      <t>ノボリベツ</t>
    </rPh>
    <rPh sb="2" eb="4">
      <t>ビョウイン</t>
    </rPh>
    <phoneticPr fontId="3"/>
  </si>
  <si>
    <t>059-0598</t>
  </si>
  <si>
    <t>北海道登別市登別温泉町133</t>
  </si>
  <si>
    <t>0143-84-2165</t>
  </si>
  <si>
    <t>0143-84-3206</t>
  </si>
  <si>
    <t>宮城</t>
    <rPh sb="0" eb="2">
      <t>ミヤギ</t>
    </rPh>
    <phoneticPr fontId="3"/>
  </si>
  <si>
    <t>仙台病院</t>
    <rPh sb="0" eb="2">
      <t>センダイ</t>
    </rPh>
    <rPh sb="2" eb="4">
      <t>ビョウイン</t>
    </rPh>
    <phoneticPr fontId="3"/>
  </si>
  <si>
    <t>981-8501</t>
  </si>
  <si>
    <t>宮城県仙台市青葉区堤町3-16-1</t>
  </si>
  <si>
    <t>022-275-3111</t>
  </si>
  <si>
    <t>022-234-4194</t>
  </si>
  <si>
    <t>仙台南病院</t>
    <rPh sb="0" eb="2">
      <t>センダイ</t>
    </rPh>
    <rPh sb="2" eb="3">
      <t>ミナミ</t>
    </rPh>
    <rPh sb="3" eb="5">
      <t>ビョウイン</t>
    </rPh>
    <phoneticPr fontId="3"/>
  </si>
  <si>
    <t>981-1103</t>
  </si>
  <si>
    <t>宮城県仙台市太白区中田町字前沖143</t>
  </si>
  <si>
    <t>022-306-1711</t>
  </si>
  <si>
    <t>022-306-1712</t>
  </si>
  <si>
    <t>秋田</t>
    <rPh sb="0" eb="2">
      <t>アキタ</t>
    </rPh>
    <phoneticPr fontId="3"/>
  </si>
  <si>
    <t>秋田病院</t>
    <rPh sb="0" eb="2">
      <t>アキタ</t>
    </rPh>
    <rPh sb="2" eb="4">
      <t>ビョウイン</t>
    </rPh>
    <phoneticPr fontId="3"/>
  </si>
  <si>
    <t>016-0851</t>
  </si>
  <si>
    <t>秋田県能代市緑町5-22</t>
  </si>
  <si>
    <t>0185-52-3271</t>
  </si>
  <si>
    <t>0185-54-7892</t>
  </si>
  <si>
    <t>福島</t>
    <rPh sb="0" eb="2">
      <t>フクシマ</t>
    </rPh>
    <phoneticPr fontId="3"/>
  </si>
  <si>
    <t>二本松病院</t>
    <rPh sb="0" eb="3">
      <t>ニホンマツ</t>
    </rPh>
    <rPh sb="3" eb="5">
      <t>ビョウイン</t>
    </rPh>
    <phoneticPr fontId="3"/>
  </si>
  <si>
    <t>964-8501</t>
  </si>
  <si>
    <t>福島県二本松市成田町1-553</t>
  </si>
  <si>
    <t>0243-23-1231</t>
  </si>
  <si>
    <t>0243-23-5086</t>
  </si>
  <si>
    <t>東京</t>
    <rPh sb="0" eb="2">
      <t>トウキョウ</t>
    </rPh>
    <phoneticPr fontId="3"/>
  </si>
  <si>
    <t>東日本地区事務所</t>
    <rPh sb="0" eb="1">
      <t>ヒガシ</t>
    </rPh>
    <rPh sb="1" eb="3">
      <t>ニホン</t>
    </rPh>
    <rPh sb="3" eb="5">
      <t>チク</t>
    </rPh>
    <rPh sb="5" eb="7">
      <t>ジム</t>
    </rPh>
    <rPh sb="7" eb="8">
      <t>ショ</t>
    </rPh>
    <phoneticPr fontId="3"/>
  </si>
  <si>
    <t>108-0074</t>
  </si>
  <si>
    <t>03-3445-0800</t>
  </si>
  <si>
    <t>03-3445-4782</t>
  </si>
  <si>
    <t>栃木</t>
    <rPh sb="0" eb="2">
      <t>トチギ</t>
    </rPh>
    <phoneticPr fontId="3"/>
  </si>
  <si>
    <t>うつのみや病院</t>
    <rPh sb="5" eb="7">
      <t>ビョウイン</t>
    </rPh>
    <phoneticPr fontId="3"/>
  </si>
  <si>
    <t>321-0143</t>
  </si>
  <si>
    <t>栃木県宇都宮市南高砂町11-17</t>
  </si>
  <si>
    <t>028-653-1001</t>
  </si>
  <si>
    <t>028-653-1514</t>
  </si>
  <si>
    <t>群馬</t>
    <rPh sb="0" eb="2">
      <t>グンマ</t>
    </rPh>
    <phoneticPr fontId="3"/>
  </si>
  <si>
    <t>群馬中央病院</t>
    <rPh sb="0" eb="2">
      <t>グンマ</t>
    </rPh>
    <rPh sb="2" eb="4">
      <t>チュウオウ</t>
    </rPh>
    <rPh sb="4" eb="6">
      <t>ビョウイン</t>
    </rPh>
    <phoneticPr fontId="3"/>
  </si>
  <si>
    <t>371-0025</t>
  </si>
  <si>
    <t>群馬県前橋市紅雲町1-7-13</t>
  </si>
  <si>
    <t>027-221-8165</t>
  </si>
  <si>
    <t>027-224-1415</t>
  </si>
  <si>
    <t>埼玉</t>
    <rPh sb="0" eb="2">
      <t>サイタマ</t>
    </rPh>
    <phoneticPr fontId="3"/>
  </si>
  <si>
    <t>さいたま北部医療センター</t>
    <rPh sb="4" eb="6">
      <t>ホクブ</t>
    </rPh>
    <rPh sb="6" eb="8">
      <t>イリョウ</t>
    </rPh>
    <phoneticPr fontId="3"/>
  </si>
  <si>
    <t>331-8625</t>
  </si>
  <si>
    <t>さいたま市北区宮原町1-851</t>
  </si>
  <si>
    <t>048-663-1671</t>
  </si>
  <si>
    <t>048-663-0058</t>
  </si>
  <si>
    <t>埼玉メディカルセンター</t>
    <rPh sb="0" eb="2">
      <t>サイタマ</t>
    </rPh>
    <phoneticPr fontId="3"/>
  </si>
  <si>
    <t>330-0074</t>
  </si>
  <si>
    <t>埼玉県さいたま市浦和区北浦和4-9-3</t>
    <rPh sb="8" eb="10">
      <t>ウラワ</t>
    </rPh>
    <rPh sb="10" eb="11">
      <t>ク</t>
    </rPh>
    <phoneticPr fontId="17"/>
  </si>
  <si>
    <t>048-832-4951</t>
  </si>
  <si>
    <t>048-833-7527</t>
  </si>
  <si>
    <t>千葉</t>
    <rPh sb="0" eb="1">
      <t>セン</t>
    </rPh>
    <rPh sb="1" eb="2">
      <t>ハ</t>
    </rPh>
    <phoneticPr fontId="3"/>
  </si>
  <si>
    <t>千葉病院</t>
    <rPh sb="0" eb="2">
      <t>チバ</t>
    </rPh>
    <rPh sb="2" eb="4">
      <t>ビョウイン</t>
    </rPh>
    <phoneticPr fontId="3"/>
  </si>
  <si>
    <t>260-8710</t>
  </si>
  <si>
    <t>千葉県千葉市中央区仁戸名町682</t>
  </si>
  <si>
    <t>043-261-2211</t>
  </si>
  <si>
    <t>043-261-0092</t>
  </si>
  <si>
    <t>船橋中央病院</t>
    <rPh sb="0" eb="2">
      <t>フナバシ</t>
    </rPh>
    <rPh sb="2" eb="4">
      <t>チュウオウ</t>
    </rPh>
    <rPh sb="4" eb="6">
      <t>ビョウイン</t>
    </rPh>
    <phoneticPr fontId="3"/>
  </si>
  <si>
    <t>273-8556</t>
  </si>
  <si>
    <t>千葉県船橋市海神6-13-10</t>
  </si>
  <si>
    <t>047-433-2111</t>
  </si>
  <si>
    <t>047-435-2655</t>
  </si>
  <si>
    <t>東京高輪病院</t>
    <rPh sb="0" eb="2">
      <t>トウキョウ</t>
    </rPh>
    <rPh sb="2" eb="4">
      <t>タカナワ</t>
    </rPh>
    <rPh sb="4" eb="6">
      <t>ビョウイン</t>
    </rPh>
    <phoneticPr fontId="3"/>
  </si>
  <si>
    <t>108-8606</t>
  </si>
  <si>
    <t>東京都港区高輪3-10-11</t>
  </si>
  <si>
    <t>03-3443-9191</t>
  </si>
  <si>
    <t>03-3443-3068</t>
  </si>
  <si>
    <t>東京新宿メディカルセンター</t>
    <rPh sb="0" eb="2">
      <t>トウキョウ</t>
    </rPh>
    <rPh sb="2" eb="4">
      <t>シンジュク</t>
    </rPh>
    <phoneticPr fontId="3"/>
  </si>
  <si>
    <t>162-8543</t>
  </si>
  <si>
    <t>東京都新宿区津久戸町5－1</t>
  </si>
  <si>
    <t>03-3269-8111</t>
  </si>
  <si>
    <t>03-3260-7840</t>
  </si>
  <si>
    <t>東京山手メディカルセンター</t>
    <rPh sb="0" eb="2">
      <t>トウキョウ</t>
    </rPh>
    <rPh sb="2" eb="4">
      <t>ヤマテ</t>
    </rPh>
    <phoneticPr fontId="3"/>
  </si>
  <si>
    <t>169-0073</t>
  </si>
  <si>
    <t>東京都新宿区百人町3-22-1</t>
  </si>
  <si>
    <t>03-3364-0251</t>
  </si>
  <si>
    <t>03-3364-5663</t>
  </si>
  <si>
    <t>東京城東病院</t>
    <rPh sb="0" eb="2">
      <t>トウキョウ</t>
    </rPh>
    <rPh sb="2" eb="4">
      <t>ジョウトウ</t>
    </rPh>
    <rPh sb="4" eb="6">
      <t>ビョウイン</t>
    </rPh>
    <phoneticPr fontId="3"/>
  </si>
  <si>
    <t>136-0071</t>
  </si>
  <si>
    <t>東京都江東区亀戸9-13-1</t>
  </si>
  <si>
    <t>03-3685-1431</t>
  </si>
  <si>
    <t>03-3637-2739</t>
  </si>
  <si>
    <t>東京蒲田医療センター</t>
    <rPh sb="0" eb="2">
      <t>トウキョウ</t>
    </rPh>
    <rPh sb="2" eb="4">
      <t>カマタ</t>
    </rPh>
    <rPh sb="4" eb="6">
      <t>イリョウ</t>
    </rPh>
    <phoneticPr fontId="3"/>
  </si>
  <si>
    <t>144-0035</t>
  </si>
  <si>
    <t>東京都大田区南蒲田2-19-2</t>
  </si>
  <si>
    <t>03-3738-8221</t>
  </si>
  <si>
    <t>03-3733-7471</t>
  </si>
  <si>
    <t>神奈川</t>
    <rPh sb="0" eb="3">
      <t>カナガワ</t>
    </rPh>
    <phoneticPr fontId="3"/>
  </si>
  <si>
    <t>横浜中央病院</t>
    <rPh sb="0" eb="2">
      <t>ヨコハマ</t>
    </rPh>
    <rPh sb="2" eb="4">
      <t>チュウオウ</t>
    </rPh>
    <rPh sb="4" eb="6">
      <t>ビョウイン</t>
    </rPh>
    <phoneticPr fontId="3"/>
  </si>
  <si>
    <t>231-8553</t>
  </si>
  <si>
    <t>神奈川県横浜市中区山下町268</t>
  </si>
  <si>
    <t>045-641-1921</t>
  </si>
  <si>
    <t>045-671-9872</t>
  </si>
  <si>
    <t>横浜保土ケ谷中央病院</t>
    <rPh sb="0" eb="2">
      <t>ヨコハマ</t>
    </rPh>
    <rPh sb="2" eb="3">
      <t>タモツ</t>
    </rPh>
    <rPh sb="3" eb="6">
      <t>ツチガヤ</t>
    </rPh>
    <rPh sb="6" eb="8">
      <t>チュウオウ</t>
    </rPh>
    <rPh sb="8" eb="10">
      <t>ビョウイン</t>
    </rPh>
    <phoneticPr fontId="3"/>
  </si>
  <si>
    <t>240-8585</t>
  </si>
  <si>
    <t xml:space="preserve">神奈川県横浜市保土ケ谷区釜台町43ｰ1 </t>
  </si>
  <si>
    <t>045-331-1251　</t>
  </si>
  <si>
    <t>045-331-0864</t>
  </si>
  <si>
    <t>相模野病院</t>
    <rPh sb="0" eb="3">
      <t>サガミノ</t>
    </rPh>
    <rPh sb="3" eb="5">
      <t>ビョウイン</t>
    </rPh>
    <phoneticPr fontId="3"/>
  </si>
  <si>
    <t>252-0206</t>
  </si>
  <si>
    <r>
      <t>神奈川県相模原市</t>
    </r>
    <r>
      <rPr>
        <sz val="11"/>
        <color theme="1"/>
        <rFont val="ＭＳ Ｐゴシック"/>
        <family val="2"/>
        <charset val="128"/>
        <scheme val="minor"/>
      </rPr>
      <t>中央区淵野辺1-2-30</t>
    </r>
    <rPh sb="8" eb="11">
      <t>チュウオウク</t>
    </rPh>
    <phoneticPr fontId="17"/>
  </si>
  <si>
    <t>042-752-2025</t>
  </si>
  <si>
    <t>042-754-9543</t>
  </si>
  <si>
    <t>湯河原病院</t>
    <rPh sb="0" eb="3">
      <t>ユガワラ</t>
    </rPh>
    <rPh sb="3" eb="5">
      <t>ビョウイン</t>
    </rPh>
    <phoneticPr fontId="3"/>
  </si>
  <si>
    <t>259-0396</t>
  </si>
  <si>
    <t>神奈川県足柄下郡湯河原町宮上 438</t>
  </si>
  <si>
    <t>0465-63-2211</t>
  </si>
  <si>
    <t>0465-62-3704</t>
  </si>
  <si>
    <t>東海北陸</t>
    <rPh sb="0" eb="2">
      <t>トウカイ</t>
    </rPh>
    <rPh sb="2" eb="4">
      <t>ホクリク</t>
    </rPh>
    <phoneticPr fontId="3"/>
  </si>
  <si>
    <t>東海北陸地区事務所</t>
    <rPh sb="0" eb="2">
      <t>トウカイ</t>
    </rPh>
    <rPh sb="2" eb="4">
      <t>ホクリク</t>
    </rPh>
    <rPh sb="4" eb="6">
      <t>チク</t>
    </rPh>
    <rPh sb="6" eb="8">
      <t>ジム</t>
    </rPh>
    <rPh sb="8" eb="9">
      <t>ショ</t>
    </rPh>
    <phoneticPr fontId="3"/>
  </si>
  <si>
    <t>457-0866</t>
  </si>
  <si>
    <t>愛知県名古屋市南区三条1-1-10　中京病院健康管理センター内</t>
    <rPh sb="22" eb="24">
      <t>ケンコウ</t>
    </rPh>
    <rPh sb="24" eb="26">
      <t>カンリ</t>
    </rPh>
    <phoneticPr fontId="17"/>
  </si>
  <si>
    <t>052-698-2283</t>
  </si>
  <si>
    <t>052-698-2286</t>
  </si>
  <si>
    <t>富山</t>
    <rPh sb="0" eb="2">
      <t>トヤマ</t>
    </rPh>
    <phoneticPr fontId="3"/>
  </si>
  <si>
    <t>高岡ふしき病院</t>
    <rPh sb="0" eb="2">
      <t>タカオカ</t>
    </rPh>
    <rPh sb="5" eb="7">
      <t>ビョウイン</t>
    </rPh>
    <phoneticPr fontId="3"/>
  </si>
  <si>
    <t>933-0115</t>
  </si>
  <si>
    <t>富山県高岡市伏木古府元町8-5</t>
  </si>
  <si>
    <t>0766-44-1181</t>
  </si>
  <si>
    <t>0766-44-3862</t>
  </si>
  <si>
    <t>石川</t>
    <rPh sb="0" eb="2">
      <t>イシカワ</t>
    </rPh>
    <phoneticPr fontId="3"/>
  </si>
  <si>
    <t>金沢病院</t>
    <rPh sb="0" eb="2">
      <t>カナザワ</t>
    </rPh>
    <rPh sb="2" eb="4">
      <t>ビョウイン</t>
    </rPh>
    <phoneticPr fontId="3"/>
  </si>
  <si>
    <t>920-8610</t>
  </si>
  <si>
    <t>石川県金沢市沖町ハ-15</t>
  </si>
  <si>
    <t>076-252-2200</t>
  </si>
  <si>
    <t>076-253-5074</t>
  </si>
  <si>
    <t>福井</t>
    <rPh sb="0" eb="2">
      <t>フクイ</t>
    </rPh>
    <phoneticPr fontId="3"/>
  </si>
  <si>
    <t>福井勝山総合病院</t>
    <rPh sb="0" eb="2">
      <t>フクイ</t>
    </rPh>
    <rPh sb="2" eb="4">
      <t>カツヤマ</t>
    </rPh>
    <rPh sb="4" eb="6">
      <t>ソウゴウ</t>
    </rPh>
    <rPh sb="6" eb="8">
      <t>ビョウイン</t>
    </rPh>
    <phoneticPr fontId="3"/>
  </si>
  <si>
    <t>911-8558</t>
  </si>
  <si>
    <t>福井県勝山市長山町2-6-21</t>
  </si>
  <si>
    <t>0779-88-0350</t>
  </si>
  <si>
    <t>0779-88-3739</t>
  </si>
  <si>
    <t>若狭高浜病院</t>
    <rPh sb="0" eb="2">
      <t>ワカサ</t>
    </rPh>
    <rPh sb="2" eb="4">
      <t>タカハマ</t>
    </rPh>
    <rPh sb="4" eb="6">
      <t>ビョウイン</t>
    </rPh>
    <phoneticPr fontId="3"/>
  </si>
  <si>
    <t>919-2293</t>
  </si>
  <si>
    <t>福井県大飯郡高浜町宮崎87-14-2</t>
  </si>
  <si>
    <t>0770-72-0880</t>
  </si>
  <si>
    <t>0770-72-1240</t>
  </si>
  <si>
    <t>山梨</t>
    <rPh sb="0" eb="2">
      <t>ヤマナシ</t>
    </rPh>
    <phoneticPr fontId="3"/>
  </si>
  <si>
    <t>山梨病院</t>
    <rPh sb="0" eb="2">
      <t>ヤマナシ</t>
    </rPh>
    <rPh sb="2" eb="4">
      <t>ビョウイン</t>
    </rPh>
    <phoneticPr fontId="3"/>
  </si>
  <si>
    <t>400-0025</t>
  </si>
  <si>
    <t>山梨県甲府市朝日3-11-16</t>
  </si>
  <si>
    <t>055-252-8831</t>
  </si>
  <si>
    <t>055-253-4735</t>
  </si>
  <si>
    <t>岐阜</t>
    <rPh sb="0" eb="2">
      <t>ギフ</t>
    </rPh>
    <phoneticPr fontId="3"/>
  </si>
  <si>
    <t>可児とうのう病院</t>
    <rPh sb="0" eb="2">
      <t>カゴ</t>
    </rPh>
    <rPh sb="6" eb="8">
      <t>ビョウイン</t>
    </rPh>
    <phoneticPr fontId="3"/>
  </si>
  <si>
    <t>509-0206</t>
  </si>
  <si>
    <t>岐阜県可児市土田1221番地5</t>
    <rPh sb="12" eb="14">
      <t>バンチ</t>
    </rPh>
    <phoneticPr fontId="17"/>
  </si>
  <si>
    <t>0574-25-3113</t>
  </si>
  <si>
    <t>0574-25-4657</t>
  </si>
  <si>
    <t>静岡</t>
    <rPh sb="0" eb="2">
      <t>シズオカ</t>
    </rPh>
    <phoneticPr fontId="3"/>
  </si>
  <si>
    <t>桜ヶ丘病院</t>
    <rPh sb="0" eb="3">
      <t>サクラガオカ</t>
    </rPh>
    <rPh sb="3" eb="5">
      <t>ビョウイン</t>
    </rPh>
    <phoneticPr fontId="3"/>
  </si>
  <si>
    <t>424-8601</t>
  </si>
  <si>
    <t>静岡県静岡市清水区桜が丘町13-23</t>
    <rPh sb="3" eb="5">
      <t>シズオカ</t>
    </rPh>
    <rPh sb="5" eb="6">
      <t>シ</t>
    </rPh>
    <rPh sb="8" eb="9">
      <t>ク</t>
    </rPh>
    <phoneticPr fontId="17"/>
  </si>
  <si>
    <t>054-353-5311</t>
  </si>
  <si>
    <t>054-353-5317</t>
  </si>
  <si>
    <t>三島総合病院</t>
    <rPh sb="0" eb="2">
      <t>ミシマ</t>
    </rPh>
    <rPh sb="2" eb="4">
      <t>ソウゴウ</t>
    </rPh>
    <rPh sb="4" eb="6">
      <t>ビョウイン</t>
    </rPh>
    <phoneticPr fontId="3"/>
  </si>
  <si>
    <t>411-0801</t>
  </si>
  <si>
    <t>静岡県三島市谷田字藤久保2276</t>
    <rPh sb="6" eb="8">
      <t>タニタ</t>
    </rPh>
    <rPh sb="8" eb="9">
      <t>ジ</t>
    </rPh>
    <rPh sb="9" eb="10">
      <t>フジ</t>
    </rPh>
    <rPh sb="10" eb="12">
      <t>クボ</t>
    </rPh>
    <phoneticPr fontId="17"/>
  </si>
  <si>
    <t>055-975-3031</t>
  </si>
  <si>
    <t>055-973-3647</t>
  </si>
  <si>
    <t>愛知</t>
    <rPh sb="0" eb="2">
      <t>アイチ</t>
    </rPh>
    <phoneticPr fontId="3"/>
  </si>
  <si>
    <t>中京病院</t>
    <rPh sb="0" eb="2">
      <t>チュウキョウ</t>
    </rPh>
    <rPh sb="2" eb="4">
      <t>ビョウイン</t>
    </rPh>
    <phoneticPr fontId="3"/>
  </si>
  <si>
    <t>457-8510</t>
  </si>
  <si>
    <t>愛知県名古屋市南区三条1-1-10</t>
  </si>
  <si>
    <t>052-691-7151</t>
  </si>
  <si>
    <t>052-692-5220</t>
  </si>
  <si>
    <t>三重</t>
    <rPh sb="0" eb="2">
      <t>ミエ</t>
    </rPh>
    <phoneticPr fontId="3"/>
  </si>
  <si>
    <t>四日市羽津医療センター</t>
    <rPh sb="0" eb="3">
      <t>ヨッカイチ</t>
    </rPh>
    <rPh sb="3" eb="5">
      <t>ハヅ</t>
    </rPh>
    <rPh sb="5" eb="7">
      <t>イリョウ</t>
    </rPh>
    <phoneticPr fontId="3"/>
  </si>
  <si>
    <t>510-0016</t>
  </si>
  <si>
    <t>三重県四日市市羽津山町10-8</t>
  </si>
  <si>
    <t>059-331-2000</t>
  </si>
  <si>
    <t>059-331-0354</t>
  </si>
  <si>
    <t>近畿</t>
    <rPh sb="0" eb="2">
      <t>キンキ</t>
    </rPh>
    <phoneticPr fontId="3"/>
  </si>
  <si>
    <t>近畿地区事務所</t>
  </si>
  <si>
    <t>553-0003</t>
  </si>
  <si>
    <t>大阪府大阪市福島区福島4-2-78　大阪病院別館3F</t>
    <rPh sb="18" eb="20">
      <t>オオサカ</t>
    </rPh>
    <rPh sb="20" eb="22">
      <t>ビョウイン</t>
    </rPh>
    <rPh sb="22" eb="24">
      <t>ベッカン</t>
    </rPh>
    <phoneticPr fontId="17"/>
  </si>
  <si>
    <t>06-6448-8680</t>
  </si>
  <si>
    <t>06-6448-8630</t>
  </si>
  <si>
    <t>滋賀</t>
    <rPh sb="0" eb="2">
      <t>シガ</t>
    </rPh>
    <phoneticPr fontId="3"/>
  </si>
  <si>
    <t>滋賀病院</t>
    <rPh sb="0" eb="2">
      <t>シガ</t>
    </rPh>
    <rPh sb="2" eb="4">
      <t>ビョウイン</t>
    </rPh>
    <phoneticPr fontId="3"/>
  </si>
  <si>
    <t>520-0846</t>
  </si>
  <si>
    <t>滋賀県大津市富士見台16-1</t>
  </si>
  <si>
    <t>077-537-3101</t>
  </si>
  <si>
    <t>077-534-0566</t>
  </si>
  <si>
    <t>京都</t>
    <rPh sb="0" eb="2">
      <t>キョウト</t>
    </rPh>
    <phoneticPr fontId="3"/>
  </si>
  <si>
    <t>京都鞍馬口医療センター</t>
    <rPh sb="0" eb="2">
      <t>キョウト</t>
    </rPh>
    <rPh sb="2" eb="5">
      <t>クラマグチ</t>
    </rPh>
    <rPh sb="5" eb="7">
      <t>イリョウ</t>
    </rPh>
    <phoneticPr fontId="3"/>
  </si>
  <si>
    <t>603-8151</t>
  </si>
  <si>
    <t>京都府京都市北区小山下総町27</t>
  </si>
  <si>
    <t>075-441-6101</t>
  </si>
  <si>
    <t>075-432-0825</t>
  </si>
  <si>
    <t>大阪</t>
    <rPh sb="0" eb="2">
      <t>オオサカ</t>
    </rPh>
    <phoneticPr fontId="3"/>
  </si>
  <si>
    <t>大阪病院</t>
    <rPh sb="0" eb="2">
      <t>オオサカ</t>
    </rPh>
    <rPh sb="2" eb="4">
      <t>ビョウイン</t>
    </rPh>
    <phoneticPr fontId="3"/>
  </si>
  <si>
    <t>大阪府大阪市福島区福島4-2-78</t>
  </si>
  <si>
    <t>06-6441-5451</t>
  </si>
  <si>
    <t>06-6445-8900</t>
  </si>
  <si>
    <t>大阪みなと中央病院</t>
    <rPh sb="0" eb="2">
      <t>オオサカ</t>
    </rPh>
    <rPh sb="5" eb="7">
      <t>チュウオウ</t>
    </rPh>
    <rPh sb="7" eb="9">
      <t>ビョウイン</t>
    </rPh>
    <phoneticPr fontId="3"/>
  </si>
  <si>
    <t>06-6572-5721</t>
  </si>
  <si>
    <t>06-6573-2531</t>
  </si>
  <si>
    <t>星ヶ丘医療センター</t>
    <rPh sb="0" eb="3">
      <t>ホシガオカ</t>
    </rPh>
    <rPh sb="3" eb="5">
      <t>イリョウ</t>
    </rPh>
    <phoneticPr fontId="3"/>
  </si>
  <si>
    <t>573-8511</t>
  </si>
  <si>
    <t>大阪府枚方市星丘4-8-1</t>
  </si>
  <si>
    <t>072-840-2641</t>
  </si>
  <si>
    <t>072-840-2266</t>
  </si>
  <si>
    <t>兵庫</t>
    <rPh sb="0" eb="2">
      <t>ヒョウゴ</t>
    </rPh>
    <phoneticPr fontId="3"/>
  </si>
  <si>
    <t>神戸中央病院</t>
    <rPh sb="0" eb="2">
      <t>コウベ</t>
    </rPh>
    <rPh sb="2" eb="4">
      <t>チュウオウ</t>
    </rPh>
    <rPh sb="4" eb="6">
      <t>ビョウイン</t>
    </rPh>
    <phoneticPr fontId="3"/>
  </si>
  <si>
    <t>651-1145</t>
  </si>
  <si>
    <t>兵庫県神戸市北区惣山町2-1-1</t>
  </si>
  <si>
    <t>078-594-2211</t>
  </si>
  <si>
    <t>078-594-2244</t>
  </si>
  <si>
    <t>奈良</t>
    <rPh sb="0" eb="2">
      <t>ナラ</t>
    </rPh>
    <phoneticPr fontId="3"/>
  </si>
  <si>
    <t>大和郡山病院</t>
    <rPh sb="0" eb="2">
      <t>ヤマト</t>
    </rPh>
    <rPh sb="2" eb="4">
      <t>コオリヤマ</t>
    </rPh>
    <rPh sb="4" eb="6">
      <t>ビョウイン</t>
    </rPh>
    <phoneticPr fontId="3"/>
  </si>
  <si>
    <t>639-1013</t>
  </si>
  <si>
    <t>奈良県大和郡山市朝日町1-62</t>
  </si>
  <si>
    <t>0743-53-1111</t>
  </si>
  <si>
    <t>0743-55-2252</t>
  </si>
  <si>
    <t>島根</t>
    <rPh sb="0" eb="2">
      <t>シマネ</t>
    </rPh>
    <phoneticPr fontId="3"/>
  </si>
  <si>
    <t>玉造病院</t>
    <rPh sb="0" eb="2">
      <t>タマツクリ</t>
    </rPh>
    <rPh sb="2" eb="4">
      <t>ビョウイン</t>
    </rPh>
    <phoneticPr fontId="3"/>
  </si>
  <si>
    <t>699-0293</t>
  </si>
  <si>
    <t>島根県松江市玉湯町湯町1-2</t>
  </si>
  <si>
    <t>0852-62-1560</t>
  </si>
  <si>
    <t>0852-62-2546</t>
  </si>
  <si>
    <t>山口</t>
    <rPh sb="0" eb="2">
      <t>ヤマグチ</t>
    </rPh>
    <phoneticPr fontId="3"/>
  </si>
  <si>
    <t>下関医療センター</t>
    <rPh sb="0" eb="2">
      <t>シモノセキ</t>
    </rPh>
    <rPh sb="2" eb="4">
      <t>イリョウ</t>
    </rPh>
    <phoneticPr fontId="3"/>
  </si>
  <si>
    <t>750-0061</t>
  </si>
  <si>
    <t>山口県下関市上新地町3-3-8</t>
  </si>
  <si>
    <t>083-231-5811</t>
  </si>
  <si>
    <t>083-223-3077</t>
  </si>
  <si>
    <t>徳山中央病院</t>
    <rPh sb="0" eb="2">
      <t>トクヤマ</t>
    </rPh>
    <rPh sb="2" eb="4">
      <t>チュウオウ</t>
    </rPh>
    <rPh sb="4" eb="6">
      <t>ビョウイン</t>
    </rPh>
    <phoneticPr fontId="3"/>
  </si>
  <si>
    <t>745-8522</t>
  </si>
  <si>
    <t>山口県周南市孝田町1-1</t>
    <rPh sb="3" eb="4">
      <t>シュウ</t>
    </rPh>
    <rPh sb="4" eb="5">
      <t>ミナミ</t>
    </rPh>
    <rPh sb="5" eb="6">
      <t>シ</t>
    </rPh>
    <phoneticPr fontId="17"/>
  </si>
  <si>
    <t>0834-28-4411</t>
  </si>
  <si>
    <t>0834-29-2579</t>
  </si>
  <si>
    <t>香川</t>
    <rPh sb="0" eb="2">
      <t>カガワ</t>
    </rPh>
    <phoneticPr fontId="3"/>
  </si>
  <si>
    <t>りつりん病院</t>
    <rPh sb="4" eb="6">
      <t>ビョウイン</t>
    </rPh>
    <phoneticPr fontId="3"/>
  </si>
  <si>
    <t>760-0073</t>
  </si>
  <si>
    <t>香川県高松市栗林町3-5-9</t>
  </si>
  <si>
    <t>087-862-3171</t>
  </si>
  <si>
    <t>087-837-1427</t>
  </si>
  <si>
    <t>愛媛</t>
    <rPh sb="0" eb="2">
      <t>エヒメ</t>
    </rPh>
    <phoneticPr fontId="3"/>
  </si>
  <si>
    <t>宇和島病院</t>
    <rPh sb="0" eb="3">
      <t>ウワジマ</t>
    </rPh>
    <rPh sb="3" eb="5">
      <t>ビョウイン</t>
    </rPh>
    <phoneticPr fontId="3"/>
  </si>
  <si>
    <t>798-0053</t>
  </si>
  <si>
    <t>愛媛県宇和島市賀古町2-1-37</t>
  </si>
  <si>
    <t>0895-22-5616</t>
  </si>
  <si>
    <t>0895-24-5838</t>
  </si>
  <si>
    <t>高知</t>
    <rPh sb="0" eb="2">
      <t>コウチ</t>
    </rPh>
    <phoneticPr fontId="3"/>
  </si>
  <si>
    <t>高知西病院</t>
    <rPh sb="0" eb="2">
      <t>コウチ</t>
    </rPh>
    <rPh sb="2" eb="3">
      <t>ニシ</t>
    </rPh>
    <rPh sb="3" eb="5">
      <t>ビョウイン</t>
    </rPh>
    <phoneticPr fontId="3"/>
  </si>
  <si>
    <t>780-8040</t>
  </si>
  <si>
    <t>高知県高知市神田317-12</t>
  </si>
  <si>
    <t>088-843-1501</t>
  </si>
  <si>
    <t>088-840-1096</t>
  </si>
  <si>
    <t>九州</t>
    <rPh sb="0" eb="2">
      <t>キュウシュウ</t>
    </rPh>
    <phoneticPr fontId="3"/>
  </si>
  <si>
    <t>九州地区事務所</t>
    <rPh sb="0" eb="2">
      <t>キュウシュウ</t>
    </rPh>
    <rPh sb="2" eb="4">
      <t>チク</t>
    </rPh>
    <rPh sb="4" eb="6">
      <t>ジム</t>
    </rPh>
    <rPh sb="6" eb="7">
      <t>ショ</t>
    </rPh>
    <phoneticPr fontId="3"/>
  </si>
  <si>
    <t>866-8662</t>
  </si>
  <si>
    <t>熊本県八代市松江城町2-26　熊本総合病院健康管理センター棟4階</t>
    <rPh sb="0" eb="3">
      <t>クマモトケン</t>
    </rPh>
    <rPh sb="3" eb="6">
      <t>ヤツシロシ</t>
    </rPh>
    <rPh sb="6" eb="10">
      <t>マツエジョウマチ</t>
    </rPh>
    <rPh sb="15" eb="17">
      <t>クマモト</t>
    </rPh>
    <rPh sb="17" eb="19">
      <t>ソウゴウ</t>
    </rPh>
    <rPh sb="19" eb="21">
      <t>ビョウイン</t>
    </rPh>
    <rPh sb="21" eb="23">
      <t>ケンコウ</t>
    </rPh>
    <rPh sb="23" eb="25">
      <t>カンリ</t>
    </rPh>
    <rPh sb="29" eb="30">
      <t>トウ</t>
    </rPh>
    <rPh sb="31" eb="32">
      <t>カイ</t>
    </rPh>
    <phoneticPr fontId="17"/>
  </si>
  <si>
    <t>0965-88-6210</t>
  </si>
  <si>
    <t>0965-88-6220</t>
  </si>
  <si>
    <t>福岡</t>
    <rPh sb="0" eb="2">
      <t>フクオカ</t>
    </rPh>
    <phoneticPr fontId="3"/>
  </si>
  <si>
    <t>九州病院</t>
    <rPh sb="0" eb="2">
      <t>キュウシュウ</t>
    </rPh>
    <rPh sb="2" eb="4">
      <t>ビョウイン</t>
    </rPh>
    <phoneticPr fontId="3"/>
  </si>
  <si>
    <t>806-8501</t>
  </si>
  <si>
    <t>福岡県北九州市八幡西区岸の浦1-8-1</t>
  </si>
  <si>
    <t>093-641-5111</t>
  </si>
  <si>
    <t>093-642-1868</t>
  </si>
  <si>
    <t>久留米総合病院</t>
    <rPh sb="0" eb="3">
      <t>クルメ</t>
    </rPh>
    <rPh sb="3" eb="5">
      <t>ソウゴウ</t>
    </rPh>
    <rPh sb="5" eb="7">
      <t>ビョウイン</t>
    </rPh>
    <phoneticPr fontId="3"/>
  </si>
  <si>
    <t>830-0013</t>
  </si>
  <si>
    <t>福岡県久留米市櫛原町21</t>
  </si>
  <si>
    <t>0942-33-1211</t>
  </si>
  <si>
    <t>0942-32-0113</t>
  </si>
  <si>
    <t>福岡ゆたか中央病院</t>
    <rPh sb="0" eb="2">
      <t>フクオカ</t>
    </rPh>
    <rPh sb="5" eb="7">
      <t>チュウオウ</t>
    </rPh>
    <rPh sb="7" eb="9">
      <t>ビョウイン</t>
    </rPh>
    <phoneticPr fontId="3"/>
  </si>
  <si>
    <t>822-0001</t>
  </si>
  <si>
    <t>福岡県直方市大字感田523-5</t>
  </si>
  <si>
    <t>0949-26-2311</t>
  </si>
  <si>
    <t>0949-26-6748</t>
  </si>
  <si>
    <t>佐賀</t>
    <rPh sb="0" eb="2">
      <t>サガ</t>
    </rPh>
    <phoneticPr fontId="3"/>
  </si>
  <si>
    <t>佐賀中部病院</t>
    <rPh sb="0" eb="2">
      <t>サガ</t>
    </rPh>
    <rPh sb="2" eb="4">
      <t>チュウブ</t>
    </rPh>
    <rPh sb="4" eb="6">
      <t>ビョウイン</t>
    </rPh>
    <phoneticPr fontId="3"/>
  </si>
  <si>
    <t>849-8522</t>
  </si>
  <si>
    <t>佐賀県佐賀市兵庫南3-8-1</t>
    <rPh sb="5" eb="6">
      <t>シ</t>
    </rPh>
    <phoneticPr fontId="17"/>
  </si>
  <si>
    <t>0952-28-5311</t>
  </si>
  <si>
    <t>0952-29-4009</t>
  </si>
  <si>
    <t>伊万里松浦病院</t>
    <rPh sb="0" eb="3">
      <t>イマリ</t>
    </rPh>
    <rPh sb="3" eb="5">
      <t>マツウラ</t>
    </rPh>
    <rPh sb="5" eb="7">
      <t>ビョウイン</t>
    </rPh>
    <phoneticPr fontId="3"/>
  </si>
  <si>
    <t>849-4261</t>
  </si>
  <si>
    <t>佐賀県伊万里市山代町立岩417</t>
  </si>
  <si>
    <t>0955-28-3100</t>
  </si>
  <si>
    <t>0955-28-2744</t>
  </si>
  <si>
    <t>長崎</t>
    <rPh sb="0" eb="2">
      <t>ナガサキ</t>
    </rPh>
    <phoneticPr fontId="3"/>
  </si>
  <si>
    <t>諫早総合病院</t>
    <rPh sb="0" eb="2">
      <t>イサハヤ</t>
    </rPh>
    <rPh sb="2" eb="4">
      <t>ソウゴウ</t>
    </rPh>
    <rPh sb="4" eb="6">
      <t>ビョウイン</t>
    </rPh>
    <phoneticPr fontId="3"/>
  </si>
  <si>
    <t>854-8501</t>
  </si>
  <si>
    <t>長崎県諫早市永昌東町24-1</t>
  </si>
  <si>
    <t>0957-22-1380</t>
  </si>
  <si>
    <t>0957-22-1184</t>
  </si>
  <si>
    <t>熊本</t>
    <rPh sb="0" eb="2">
      <t>クマモト</t>
    </rPh>
    <phoneticPr fontId="3"/>
  </si>
  <si>
    <t>熊本総合病院</t>
    <rPh sb="0" eb="2">
      <t>クマモト</t>
    </rPh>
    <rPh sb="2" eb="4">
      <t>ソウゴウ</t>
    </rPh>
    <rPh sb="4" eb="6">
      <t>ビョウイン</t>
    </rPh>
    <phoneticPr fontId="3"/>
  </si>
  <si>
    <t>866-8660</t>
  </si>
  <si>
    <r>
      <t>熊本県八代市通町</t>
    </r>
    <r>
      <rPr>
        <sz val="11"/>
        <color theme="1"/>
        <rFont val="ＭＳ Ｐゴシック"/>
        <family val="2"/>
        <charset val="128"/>
        <scheme val="minor"/>
      </rPr>
      <t>10-10</t>
    </r>
    <rPh sb="6" eb="8">
      <t>トオリマチ</t>
    </rPh>
    <phoneticPr fontId="17"/>
  </si>
  <si>
    <t>0965-32-7111</t>
  </si>
  <si>
    <t>0965-32-2772</t>
  </si>
  <si>
    <t>人吉医療センター</t>
    <rPh sb="0" eb="2">
      <t>ヒトヨシ</t>
    </rPh>
    <rPh sb="2" eb="4">
      <t>イリョウ</t>
    </rPh>
    <phoneticPr fontId="3"/>
  </si>
  <si>
    <t>868-8555</t>
  </si>
  <si>
    <t>熊本県人吉市老神町35</t>
  </si>
  <si>
    <t>0966-22-2191</t>
  </si>
  <si>
    <t>0966-24-2116</t>
  </si>
  <si>
    <t>天草中央総合病院</t>
    <rPh sb="0" eb="2">
      <t>アマクサ</t>
    </rPh>
    <rPh sb="2" eb="4">
      <t>チュウオウ</t>
    </rPh>
    <rPh sb="4" eb="6">
      <t>ソウゴウ</t>
    </rPh>
    <rPh sb="6" eb="8">
      <t>ビョウイン</t>
    </rPh>
    <phoneticPr fontId="3"/>
  </si>
  <si>
    <t>863-0033</t>
  </si>
  <si>
    <t>熊本県天草市東町101</t>
    <rPh sb="3" eb="5">
      <t>アマクサ</t>
    </rPh>
    <phoneticPr fontId="17"/>
  </si>
  <si>
    <t>0969-22-0011</t>
  </si>
  <si>
    <t>0969-24-2105</t>
  </si>
  <si>
    <t>大分</t>
    <rPh sb="0" eb="2">
      <t>オオイタ</t>
    </rPh>
    <phoneticPr fontId="3"/>
  </si>
  <si>
    <t>南海医療センター</t>
    <rPh sb="0" eb="2">
      <t>ナンカイ</t>
    </rPh>
    <rPh sb="2" eb="4">
      <t>イリョウ</t>
    </rPh>
    <phoneticPr fontId="3"/>
  </si>
  <si>
    <t>876-0857</t>
  </si>
  <si>
    <t>大分県佐伯市常盤西町11-20</t>
  </si>
  <si>
    <t>0972-22-0547</t>
  </si>
  <si>
    <t>0972-23-0741</t>
  </si>
  <si>
    <t>湯布院病院</t>
    <rPh sb="0" eb="3">
      <t>ユフイン</t>
    </rPh>
    <rPh sb="3" eb="5">
      <t>ビョウイン</t>
    </rPh>
    <phoneticPr fontId="3"/>
  </si>
  <si>
    <t>879-5193</t>
  </si>
  <si>
    <t>大分県由布市湯布院町川南252</t>
  </si>
  <si>
    <t>0977-84-3171</t>
  </si>
  <si>
    <t>0977-84-3969</t>
  </si>
  <si>
    <t>宮崎</t>
    <rPh sb="0" eb="2">
      <t>ミヤザキ</t>
    </rPh>
    <phoneticPr fontId="3"/>
  </si>
  <si>
    <t>宮崎江南病院</t>
    <rPh sb="0" eb="2">
      <t>ミヤザキ</t>
    </rPh>
    <rPh sb="2" eb="4">
      <t>コウナン</t>
    </rPh>
    <rPh sb="4" eb="6">
      <t>ビョウイン</t>
    </rPh>
    <phoneticPr fontId="3"/>
  </si>
  <si>
    <t>880-8585</t>
  </si>
  <si>
    <t>宮崎県宮崎市大坪西1-2-1</t>
  </si>
  <si>
    <t>0985-51-7575</t>
  </si>
  <si>
    <t>0985-53-8821</t>
  </si>
  <si>
    <t>552-0003</t>
    <phoneticPr fontId="3"/>
  </si>
  <si>
    <t>大阪府大阪市港区磯路1-7-1</t>
    <rPh sb="0" eb="3">
      <t>オオサカフ</t>
    </rPh>
    <rPh sb="8" eb="9">
      <t>イソ</t>
    </rPh>
    <rPh sb="9" eb="10">
      <t>ロ</t>
    </rPh>
    <phoneticPr fontId="3"/>
  </si>
  <si>
    <t>連絡先</t>
    <rPh sb="0" eb="3">
      <t>レンラクサキ</t>
    </rPh>
    <phoneticPr fontId="3"/>
  </si>
  <si>
    <t>部署</t>
    <rPh sb="0" eb="2">
      <t>ブショ</t>
    </rPh>
    <phoneticPr fontId="3"/>
  </si>
  <si>
    <t>1.</t>
    <phoneticPr fontId="3"/>
  </si>
  <si>
    <t>黄色部分</t>
    <phoneticPr fontId="3"/>
  </si>
  <si>
    <t>は全て入力、</t>
    <phoneticPr fontId="3"/>
  </si>
  <si>
    <t>赤色部分</t>
    <phoneticPr fontId="3"/>
  </si>
  <si>
    <t>2.</t>
    <phoneticPr fontId="3"/>
  </si>
  <si>
    <t>申込書類の不備があった場合にご連絡します。個人の連絡先の場合は、所属・内線番号等の入力は</t>
    <rPh sb="0" eb="3">
      <t>モウシコミショ</t>
    </rPh>
    <phoneticPr fontId="3"/>
  </si>
  <si>
    <t>不要です。</t>
    <rPh sb="0" eb="2">
      <t>フヨウ</t>
    </rPh>
    <phoneticPr fontId="3"/>
  </si>
  <si>
    <t>施設住所</t>
    <rPh sb="0" eb="2">
      <t>シセツ</t>
    </rPh>
    <rPh sb="2" eb="4">
      <t>ジュウショ</t>
    </rPh>
    <phoneticPr fontId="3"/>
  </si>
  <si>
    <t>病院一覧</t>
    <rPh sb="0" eb="2">
      <t>ビョウイン</t>
    </rPh>
    <rPh sb="2" eb="4">
      <t>イチラン</t>
    </rPh>
    <phoneticPr fontId="3"/>
  </si>
  <si>
    <t>宿舎</t>
    <rPh sb="0" eb="2">
      <t>シュクシャ</t>
    </rPh>
    <phoneticPr fontId="3"/>
  </si>
  <si>
    <t>志望動機</t>
    <rPh sb="0" eb="2">
      <t>シボウ</t>
    </rPh>
    <rPh sb="2" eb="4">
      <t>ドウキ</t>
    </rPh>
    <phoneticPr fontId="3"/>
  </si>
  <si>
    <t>注意事項</t>
    <rPh sb="0" eb="2">
      <t>チュウイ</t>
    </rPh>
    <rPh sb="2" eb="4">
      <t>ジコウ</t>
    </rPh>
    <phoneticPr fontId="3"/>
  </si>
  <si>
    <t>該当項目に✔をし、必要書類を添付してください。</t>
    <rPh sb="0" eb="2">
      <t>ガイトウ</t>
    </rPh>
    <rPh sb="2" eb="4">
      <t>コウモク</t>
    </rPh>
    <rPh sb="9" eb="11">
      <t>ヒツヨウ</t>
    </rPh>
    <rPh sb="11" eb="13">
      <t>ショルイ</t>
    </rPh>
    <rPh sb="14" eb="16">
      <t>テンプ</t>
    </rPh>
    <phoneticPr fontId="3"/>
  </si>
  <si>
    <t>項目</t>
    <rPh sb="0" eb="2">
      <t>コウモク</t>
    </rPh>
    <phoneticPr fontId="3"/>
  </si>
  <si>
    <t>教育機関名</t>
    <rPh sb="0" eb="2">
      <t>キョウイク</t>
    </rPh>
    <rPh sb="2" eb="4">
      <t>キカン</t>
    </rPh>
    <rPh sb="4" eb="5">
      <t>メイ</t>
    </rPh>
    <phoneticPr fontId="3"/>
  </si>
  <si>
    <t>修了年</t>
    <rPh sb="0" eb="2">
      <t>シュウリョウ</t>
    </rPh>
    <rPh sb="2" eb="3">
      <t>ネン</t>
    </rPh>
    <phoneticPr fontId="3"/>
  </si>
  <si>
    <t>修了月</t>
    <rPh sb="0" eb="2">
      <t>シュウリョウ</t>
    </rPh>
    <rPh sb="2" eb="3">
      <t>ツキ</t>
    </rPh>
    <phoneticPr fontId="3"/>
  </si>
  <si>
    <t>看護部長相当の職位にある者</t>
  </si>
  <si>
    <t>副看護部長相当の職位に1年以上就いている者</t>
  </si>
  <si>
    <t>はプルダウン等から選択してください。</t>
    <rPh sb="6" eb="7">
      <t>トウ</t>
    </rPh>
    <rPh sb="9" eb="11">
      <t>センタク</t>
    </rPh>
    <phoneticPr fontId="3"/>
  </si>
  <si>
    <t>【セカンドレベル受講要件】</t>
    <rPh sb="8" eb="10">
      <t>ジュコウ</t>
    </rPh>
    <rPh sb="10" eb="12">
      <t>ヨウケン</t>
    </rPh>
    <phoneticPr fontId="3"/>
  </si>
  <si>
    <t>独立行政法人地域医療機能推進機構本部医療部医療・看護研修課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ホンブ</t>
    </rPh>
    <rPh sb="18" eb="21">
      <t>イリョウブ</t>
    </rPh>
    <rPh sb="21" eb="23">
      <t>イリョウ</t>
    </rPh>
    <rPh sb="24" eb="26">
      <t>カンゴ</t>
    </rPh>
    <rPh sb="26" eb="29">
      <t>ケンシュウカ</t>
    </rPh>
    <phoneticPr fontId="3"/>
  </si>
  <si>
    <t>様式１</t>
    <rPh sb="0" eb="2">
      <t>ヨウシキ</t>
    </rPh>
    <phoneticPr fontId="3"/>
  </si>
  <si>
    <t>認定看護管理者教育課程ファーストレベルを修了している者</t>
    <phoneticPr fontId="3"/>
  </si>
  <si>
    <t>〇</t>
    <phoneticPr fontId="3"/>
  </si>
  <si>
    <t>-</t>
    <phoneticPr fontId="3"/>
  </si>
  <si>
    <t>看護部長相当の職位にある者</t>
    <phoneticPr fontId="3"/>
  </si>
  <si>
    <t>副看護部長相当の職位に1年以上就いている者</t>
    <phoneticPr fontId="3"/>
  </si>
  <si>
    <t>受講動機
レポート</t>
    <rPh sb="0" eb="4">
      <t>ジュコウドウキ</t>
    </rPh>
    <phoneticPr fontId="3"/>
  </si>
  <si>
    <t>勤務証明書</t>
    <rPh sb="0" eb="2">
      <t>キンム</t>
    </rPh>
    <rPh sb="2" eb="5">
      <t>ショウメイショ</t>
    </rPh>
    <phoneticPr fontId="3"/>
  </si>
  <si>
    <t>職位証明書</t>
    <rPh sb="0" eb="2">
      <t>ショクイ</t>
    </rPh>
    <rPh sb="2" eb="5">
      <t>ショウメイショ</t>
    </rPh>
    <phoneticPr fontId="3"/>
  </si>
  <si>
    <t>（様式２）</t>
    <rPh sb="1" eb="3">
      <t>ヨウシキ</t>
    </rPh>
    <phoneticPr fontId="3"/>
  </si>
  <si>
    <t>（様式３）</t>
    <rPh sb="1" eb="3">
      <t>ヨウシキ</t>
    </rPh>
    <phoneticPr fontId="3"/>
  </si>
  <si>
    <t>（様式４）</t>
    <rPh sb="1" eb="3">
      <t>ヨウシキ</t>
    </rPh>
    <phoneticPr fontId="3"/>
  </si>
  <si>
    <t>電話番号</t>
    <rPh sb="0" eb="4">
      <t>デンワバンゴウ</t>
    </rPh>
    <phoneticPr fontId="3"/>
  </si>
  <si>
    <t>ファーストレベル修了証の写し</t>
    <rPh sb="8" eb="11">
      <t>シュウリョウショウ</t>
    </rPh>
    <rPh sb="12" eb="13">
      <t>ウツ</t>
    </rPh>
    <phoneticPr fontId="3"/>
  </si>
  <si>
    <t>メールアドレス</t>
    <phoneticPr fontId="3"/>
  </si>
  <si>
    <t>令和８年度認定看護管理者教育課程セカンドレベル受講申込書</t>
    <rPh sb="0" eb="1">
      <t>レイ</t>
    </rPh>
    <rPh sb="1" eb="2">
      <t>ワ</t>
    </rPh>
    <rPh sb="3" eb="5">
      <t>ネンド</t>
    </rPh>
    <rPh sb="23" eb="25">
      <t>ジュコウ</t>
    </rPh>
    <phoneticPr fontId="3"/>
  </si>
  <si>
    <t>職位</t>
    <rPh sb="0" eb="2">
      <t>ショクイ</t>
    </rPh>
    <phoneticPr fontId="3"/>
  </si>
  <si>
    <t>所属・内線番号等</t>
    <rPh sb="0" eb="2">
      <t>ショゾク</t>
    </rPh>
    <rPh sb="3" eb="8">
      <t>ナイセンバンゴウトウ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</si>
</sst>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Century"/>
      <family val="1"/>
    </font>
    <font>
      <sz val="10"/>
      <name val="Century"/>
      <family val="1"/>
    </font>
    <font>
      <b/>
      <sz val="11"/>
      <name val="Century"/>
      <family val="1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2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name val="Arial"/>
      <family val="2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sz val="12"/>
      <color rgb="FF333333"/>
      <name val="Arial"/>
      <family val="2"/>
    </font>
    <font>
      <sz val="12"/>
      <color rgb="FF333333"/>
      <name val="ＭＳ Ｐゴシック"/>
      <family val="3"/>
      <charset val="128"/>
    </font>
    <font>
      <sz val="20"/>
      <name val="Century"/>
      <family val="1"/>
    </font>
    <font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/>
    <xf numFmtId="0" fontId="14" fillId="0" borderId="0">
      <alignment vertical="center"/>
    </xf>
    <xf numFmtId="0" fontId="8" fillId="0" borderId="0"/>
    <xf numFmtId="0" fontId="2" fillId="0" borderId="0">
      <alignment vertical="center"/>
    </xf>
    <xf numFmtId="38" fontId="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2" fillId="0" borderId="0" xfId="3">
      <alignment vertical="center"/>
    </xf>
    <xf numFmtId="0" fontId="16" fillId="0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 shrinkToFit="1"/>
    </xf>
    <xf numFmtId="0" fontId="17" fillId="0" borderId="0" xfId="2" applyFont="1" applyFill="1" applyAlignment="1">
      <alignment horizontal="center" vertical="center"/>
    </xf>
    <xf numFmtId="0" fontId="17" fillId="0" borderId="0" xfId="2" applyFont="1" applyFill="1" applyAlignment="1">
      <alignment horizontal="left" vertical="center"/>
    </xf>
    <xf numFmtId="0" fontId="17" fillId="0" borderId="20" xfId="2" applyFont="1" applyFill="1" applyBorder="1" applyAlignment="1">
      <alignment horizontal="center" vertical="center" shrinkToFit="1"/>
    </xf>
    <xf numFmtId="0" fontId="8" fillId="0" borderId="20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 shrinkToFit="1"/>
    </xf>
    <xf numFmtId="0" fontId="8" fillId="0" borderId="20" xfId="2" applyFont="1" applyFill="1" applyBorder="1" applyAlignment="1">
      <alignment vertical="center" shrinkToFit="1"/>
    </xf>
    <xf numFmtId="0" fontId="8" fillId="0" borderId="20" xfId="2" applyFont="1" applyFill="1" applyBorder="1" applyAlignment="1">
      <alignment vertical="center"/>
    </xf>
    <xf numFmtId="0" fontId="8" fillId="0" borderId="22" xfId="2" applyFont="1" applyFill="1" applyBorder="1" applyAlignment="1">
      <alignment vertical="center"/>
    </xf>
    <xf numFmtId="0" fontId="8" fillId="0" borderId="20" xfId="2" applyFont="1" applyFill="1" applyBorder="1" applyAlignment="1">
      <alignment horizontal="center"/>
    </xf>
    <xf numFmtId="0" fontId="8" fillId="0" borderId="22" xfId="2" applyFont="1" applyFill="1" applyBorder="1" applyAlignment="1"/>
    <xf numFmtId="0" fontId="17" fillId="0" borderId="0" xfId="2" applyFont="1" applyFill="1" applyAlignment="1">
      <alignment horizontal="left" vertical="center" shrinkToFit="1"/>
    </xf>
    <xf numFmtId="0" fontId="17" fillId="0" borderId="20" xfId="2" applyFont="1" applyFill="1" applyBorder="1" applyAlignment="1">
      <alignment horizontal="distributed" vertical="center" shrinkToFit="1"/>
    </xf>
    <xf numFmtId="0" fontId="17" fillId="0" borderId="20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 shrinkToFit="1"/>
    </xf>
    <xf numFmtId="0" fontId="17" fillId="0" borderId="20" xfId="2" applyFont="1" applyFill="1" applyBorder="1" applyAlignment="1">
      <alignment horizontal="center" vertical="center" wrapText="1" shrinkToFit="1"/>
    </xf>
    <xf numFmtId="0" fontId="19" fillId="0" borderId="20" xfId="5" applyFill="1" applyBorder="1" applyAlignment="1">
      <alignment horizontal="left" vertical="center"/>
    </xf>
    <xf numFmtId="0" fontId="20" fillId="0" borderId="20" xfId="2" applyFont="1" applyFill="1" applyBorder="1" applyAlignment="1">
      <alignment horizontal="center" vertical="center" shrinkToFit="1"/>
    </xf>
    <xf numFmtId="0" fontId="22" fillId="0" borderId="20" xfId="2" applyFont="1" applyFill="1" applyBorder="1" applyAlignment="1">
      <alignment horizontal="center" vertical="center" shrinkToFit="1"/>
    </xf>
    <xf numFmtId="0" fontId="17" fillId="0" borderId="22" xfId="2" applyFont="1" applyFill="1" applyBorder="1" applyAlignment="1">
      <alignment horizontal="distributed" vertical="center" shrinkToFit="1"/>
    </xf>
    <xf numFmtId="0" fontId="17" fillId="0" borderId="22" xfId="2" applyFont="1" applyFill="1" applyBorder="1" applyAlignment="1">
      <alignment horizontal="center" vertical="center" shrinkToFit="1"/>
    </xf>
    <xf numFmtId="0" fontId="25" fillId="0" borderId="0" xfId="3" applyFont="1" applyAlignment="1">
      <alignment horizontal="left" vertical="center" indent="1"/>
    </xf>
    <xf numFmtId="0" fontId="25" fillId="0" borderId="0" xfId="3" applyFont="1">
      <alignment vertical="center"/>
    </xf>
    <xf numFmtId="0" fontId="26" fillId="0" borderId="0" xfId="3" applyFont="1" applyAlignment="1">
      <alignment horizontal="left" vertical="center" indent="1"/>
    </xf>
    <xf numFmtId="0" fontId="8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center" vertical="center" shrinkToFit="1"/>
    </xf>
    <xf numFmtId="0" fontId="17" fillId="0" borderId="24" xfId="2" applyFont="1" applyFill="1" applyBorder="1" applyAlignment="1">
      <alignment horizontal="distributed" vertical="center" shrinkToFit="1"/>
    </xf>
    <xf numFmtId="0" fontId="17" fillId="0" borderId="24" xfId="2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 wrapText="1" shrinkToFit="1"/>
    </xf>
    <xf numFmtId="0" fontId="22" fillId="0" borderId="20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center"/>
    </xf>
    <xf numFmtId="0" fontId="4" fillId="2" borderId="20" xfId="0" applyFont="1" applyFill="1" applyBorder="1" applyAlignment="1" applyProtection="1">
      <alignment vertical="center"/>
      <protection locked="0"/>
    </xf>
    <xf numFmtId="0" fontId="4" fillId="2" borderId="20" xfId="0" applyFont="1" applyFill="1" applyBorder="1" applyAlignment="1" applyProtection="1">
      <alignment horizontal="left" vertical="top"/>
      <protection locked="0"/>
    </xf>
    <xf numFmtId="0" fontId="0" fillId="2" borderId="2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distributed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7" fillId="3" borderId="4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7" fillId="0" borderId="7" xfId="2" applyFont="1" applyFill="1" applyBorder="1" applyAlignment="1">
      <alignment horizontal="center" vertical="center" wrapText="1"/>
    </xf>
    <xf numFmtId="0" fontId="17" fillId="0" borderId="21" xfId="2" applyFont="1" applyFill="1" applyBorder="1" applyAlignment="1">
      <alignment horizontal="distributed" vertical="center" shrinkToFit="1"/>
    </xf>
    <xf numFmtId="0" fontId="17" fillId="0" borderId="23" xfId="2" applyFont="1" applyFill="1" applyBorder="1" applyAlignment="1">
      <alignment horizontal="distributed" vertical="center" shrinkToFit="1"/>
    </xf>
    <xf numFmtId="0" fontId="17" fillId="0" borderId="22" xfId="2" applyFont="1" applyFill="1" applyBorder="1" applyAlignment="1">
      <alignment horizontal="distributed" vertical="center" shrinkToFit="1"/>
    </xf>
    <xf numFmtId="0" fontId="17" fillId="0" borderId="21" xfId="2" applyFont="1" applyFill="1" applyBorder="1" applyAlignment="1">
      <alignment horizontal="center" vertical="center" shrinkToFit="1"/>
    </xf>
    <xf numFmtId="0" fontId="17" fillId="0" borderId="23" xfId="2" applyFont="1" applyFill="1" applyBorder="1" applyAlignment="1">
      <alignment horizontal="center" vertical="center" shrinkToFit="1"/>
    </xf>
    <xf numFmtId="0" fontId="17" fillId="0" borderId="22" xfId="2" applyFont="1" applyFill="1" applyBorder="1" applyAlignment="1">
      <alignment horizontal="center" vertical="center" shrinkToFit="1"/>
    </xf>
    <xf numFmtId="0" fontId="17" fillId="0" borderId="20" xfId="2" applyFont="1" applyFill="1" applyBorder="1" applyAlignment="1">
      <alignment horizontal="distributed" vertical="center" shrinkToFit="1"/>
    </xf>
    <xf numFmtId="0" fontId="8" fillId="0" borderId="21" xfId="2" applyFont="1" applyFill="1" applyBorder="1" applyAlignment="1">
      <alignment horizontal="distributed" vertical="center" shrinkToFit="1"/>
    </xf>
    <xf numFmtId="0" fontId="8" fillId="0" borderId="22" xfId="2" applyFont="1" applyFill="1" applyBorder="1" applyAlignment="1">
      <alignment horizontal="distributed" vertical="center" shrinkToFit="1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</cellXfs>
  <cellStyles count="12">
    <cellStyle name="ハイパーリンク" xfId="5" builtinId="8"/>
    <cellStyle name="桁区切り 2" xfId="4" xr:uid="{00000000-0005-0000-0000-000001000000}"/>
    <cellStyle name="桁区切り 3" xfId="7" xr:uid="{00000000-0005-0000-0000-000002000000}"/>
    <cellStyle name="桁区切り 4" xfId="11" xr:uid="{00000000-0005-0000-0000-000003000000}"/>
    <cellStyle name="標準" xfId="0" builtinId="0"/>
    <cellStyle name="標準 2" xfId="2" xr:uid="{00000000-0005-0000-0000-000005000000}"/>
    <cellStyle name="標準 3" xfId="1" xr:uid="{00000000-0005-0000-0000-000006000000}"/>
    <cellStyle name="標準 3 2" xfId="8" xr:uid="{00000000-0005-0000-0000-000007000000}"/>
    <cellStyle name="標準 4" xfId="9" xr:uid="{00000000-0005-0000-0000-000008000000}"/>
    <cellStyle name="標準 5" xfId="10" xr:uid="{00000000-0005-0000-0000-000009000000}"/>
    <cellStyle name="標準 6" xfId="6" xr:uid="{00000000-0005-0000-0000-00000A000000}"/>
    <cellStyle name="標準 7" xfId="3" xr:uid="{00000000-0005-0000-0000-00000B000000}"/>
  </cellStyles>
  <dxfs count="8">
    <dxf>
      <font>
        <color auto="1"/>
      </font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CCFF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抽出シート!$B$13" lockText="1" noThreeD="1"/>
</file>

<file path=xl/ctrlProps/ctrlProp2.xml><?xml version="1.0" encoding="utf-8"?>
<formControlPr xmlns="http://schemas.microsoft.com/office/spreadsheetml/2009/9/main" objectType="CheckBox" fmlaLink="抽出シート!$B$14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16</xdr:row>
          <xdr:rowOff>0</xdr:rowOff>
        </xdr:from>
        <xdr:to>
          <xdr:col>3</xdr:col>
          <xdr:colOff>60960</xdr:colOff>
          <xdr:row>16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17</xdr:row>
          <xdr:rowOff>0</xdr:rowOff>
        </xdr:from>
        <xdr:to>
          <xdr:col>3</xdr:col>
          <xdr:colOff>60960</xdr:colOff>
          <xdr:row>17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15</xdr:row>
          <xdr:rowOff>7620</xdr:rowOff>
        </xdr:from>
        <xdr:to>
          <xdr:col>4</xdr:col>
          <xdr:colOff>22860</xdr:colOff>
          <xdr:row>15</xdr:row>
          <xdr:rowOff>259080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30"/>
  <sheetViews>
    <sheetView tabSelected="1" view="pageBreakPreview" zoomScaleNormal="100" zoomScaleSheetLayoutView="100" workbookViewId="0">
      <selection activeCell="A2" sqref="A2:BQ2"/>
    </sheetView>
  </sheetViews>
  <sheetFormatPr defaultColWidth="1.21875" defaultRowHeight="13.2"/>
  <cols>
    <col min="1" max="10" width="1.21875" style="1" customWidth="1"/>
    <col min="11" max="22" width="1.21875" style="2" customWidth="1"/>
    <col min="23" max="27" width="1.33203125" style="2" customWidth="1"/>
    <col min="28" max="29" width="1.21875" style="2" customWidth="1"/>
    <col min="30" max="61" width="1.21875" style="1" customWidth="1"/>
    <col min="62" max="65" width="1.33203125" style="1" customWidth="1"/>
    <col min="66" max="66" width="3.33203125" style="1" customWidth="1"/>
    <col min="67" max="85" width="1.21875" style="1"/>
    <col min="86" max="92" width="3.21875" style="1" customWidth="1"/>
    <col min="93" max="16384" width="1.21875" style="1"/>
  </cols>
  <sheetData>
    <row r="1" spans="1:89" s="13" customFormat="1" ht="13.8">
      <c r="A1" s="127" t="s">
        <v>395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</row>
    <row r="2" spans="1:89" ht="24" customHeight="1">
      <c r="A2" s="136" t="s">
        <v>410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</row>
    <row r="3" spans="1:89" s="63" customFormat="1" ht="13.8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</row>
    <row r="4" spans="1:89" ht="19.95" customHeight="1">
      <c r="A4" s="129" t="s">
        <v>5</v>
      </c>
      <c r="B4" s="130"/>
      <c r="C4" s="130"/>
      <c r="D4" s="130"/>
      <c r="E4" s="130"/>
      <c r="F4" s="130"/>
      <c r="G4" s="130"/>
      <c r="H4" s="130"/>
      <c r="I4" s="130"/>
      <c r="J4" s="131"/>
      <c r="K4" s="132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4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5"/>
    </row>
    <row r="5" spans="1:89" ht="36" customHeight="1">
      <c r="A5" s="3"/>
      <c r="B5" s="108" t="s">
        <v>6</v>
      </c>
      <c r="C5" s="108"/>
      <c r="D5" s="108"/>
      <c r="E5" s="108"/>
      <c r="F5" s="108"/>
      <c r="G5" s="108"/>
      <c r="H5" s="108"/>
      <c r="I5" s="108"/>
      <c r="J5" s="4"/>
      <c r="K5" s="109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4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5"/>
    </row>
    <row r="6" spans="1:89" ht="36" customHeight="1">
      <c r="A6" s="3"/>
      <c r="B6" s="116" t="s">
        <v>0</v>
      </c>
      <c r="C6" s="116"/>
      <c r="D6" s="116"/>
      <c r="E6" s="116"/>
      <c r="F6" s="116"/>
      <c r="G6" s="116"/>
      <c r="H6" s="116"/>
      <c r="I6" s="116"/>
      <c r="J6" s="5"/>
      <c r="K6" s="117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18"/>
    </row>
    <row r="7" spans="1:89" ht="36" customHeight="1">
      <c r="A7" s="6"/>
      <c r="B7" s="119" t="s">
        <v>380</v>
      </c>
      <c r="C7" s="120"/>
      <c r="D7" s="120"/>
      <c r="E7" s="120"/>
      <c r="F7" s="120"/>
      <c r="G7" s="120"/>
      <c r="H7" s="120"/>
      <c r="I7" s="120"/>
      <c r="J7" s="7"/>
      <c r="K7" s="121" t="s">
        <v>1</v>
      </c>
      <c r="L7" s="122"/>
      <c r="M7" s="123"/>
      <c r="N7" s="155"/>
      <c r="O7" s="156"/>
      <c r="P7" s="156"/>
      <c r="Q7" s="156"/>
      <c r="R7" s="156"/>
      <c r="S7" s="156"/>
      <c r="T7" s="156"/>
      <c r="U7" s="156"/>
      <c r="V7" s="157"/>
      <c r="W7" s="105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7"/>
    </row>
    <row r="8" spans="1:89" ht="36" customHeight="1">
      <c r="A8" s="6"/>
      <c r="B8" s="71" t="s">
        <v>407</v>
      </c>
      <c r="C8" s="72"/>
      <c r="D8" s="72"/>
      <c r="E8" s="72"/>
      <c r="F8" s="72"/>
      <c r="G8" s="72"/>
      <c r="H8" s="72"/>
      <c r="I8" s="72"/>
      <c r="J8" s="7"/>
      <c r="K8" s="73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111" t="s">
        <v>412</v>
      </c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3"/>
      <c r="AU8" s="73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5"/>
    </row>
    <row r="9" spans="1:89" ht="36" customHeight="1">
      <c r="A9" s="6"/>
      <c r="B9" s="103" t="s">
        <v>409</v>
      </c>
      <c r="C9" s="72"/>
      <c r="D9" s="72"/>
      <c r="E9" s="72"/>
      <c r="F9" s="72"/>
      <c r="G9" s="72"/>
      <c r="H9" s="72"/>
      <c r="I9" s="72"/>
      <c r="J9" s="7"/>
      <c r="K9" s="124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6"/>
    </row>
    <row r="10" spans="1:89" ht="36" customHeight="1">
      <c r="A10" s="6"/>
      <c r="B10" s="71" t="s">
        <v>411</v>
      </c>
      <c r="C10" s="72"/>
      <c r="D10" s="72"/>
      <c r="E10" s="72"/>
      <c r="F10" s="72"/>
      <c r="G10" s="72"/>
      <c r="H10" s="72"/>
      <c r="I10" s="72"/>
      <c r="J10" s="7"/>
      <c r="K10" s="73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6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8"/>
    </row>
    <row r="11" spans="1:89" s="2" customFormat="1" ht="12.6" customHeight="1">
      <c r="A11" s="67"/>
      <c r="B11" s="66"/>
      <c r="C11" s="68"/>
      <c r="D11" s="68"/>
      <c r="E11" s="68"/>
      <c r="F11" s="68"/>
      <c r="G11" s="68"/>
      <c r="H11" s="68"/>
      <c r="I11" s="68"/>
      <c r="J11" s="67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CI11" s="65"/>
      <c r="CJ11" s="59"/>
      <c r="CK11" s="60"/>
    </row>
    <row r="12" spans="1:89" s="2" customFormat="1" ht="15.75" customHeight="1">
      <c r="A12" s="83" t="s">
        <v>393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CI12" s="82"/>
      <c r="CJ12" s="59"/>
      <c r="CK12" s="60"/>
    </row>
    <row r="13" spans="1:89" s="2" customFormat="1" ht="18" customHeight="1">
      <c r="A13" s="58"/>
      <c r="B13" s="84" t="s">
        <v>385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CI13" s="82"/>
      <c r="CJ13" s="11"/>
      <c r="CK13" s="60"/>
    </row>
    <row r="14" spans="1:89" s="2" customFormat="1" ht="32.4" customHeight="1">
      <c r="A14" s="88" t="s">
        <v>386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0"/>
      <c r="T14" s="94" t="s">
        <v>401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6"/>
      <c r="AF14" s="94" t="s">
        <v>408</v>
      </c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6"/>
      <c r="AR14" s="94" t="s">
        <v>402</v>
      </c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6"/>
      <c r="BD14" s="94" t="s">
        <v>403</v>
      </c>
      <c r="BE14" s="95"/>
      <c r="BF14" s="95"/>
      <c r="BG14" s="95"/>
      <c r="BH14" s="95"/>
      <c r="BI14" s="95"/>
      <c r="BJ14" s="95"/>
      <c r="BK14" s="95"/>
      <c r="BL14" s="95"/>
      <c r="BM14" s="95"/>
      <c r="BN14" s="96"/>
      <c r="CI14" s="82"/>
      <c r="CJ14" s="11"/>
      <c r="CK14" s="60"/>
    </row>
    <row r="15" spans="1:89" s="2" customFormat="1" ht="18" customHeight="1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3"/>
      <c r="T15" s="97" t="s">
        <v>404</v>
      </c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9"/>
      <c r="AF15" s="97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9"/>
      <c r="AR15" s="97" t="s">
        <v>405</v>
      </c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9"/>
      <c r="BD15" s="97" t="s">
        <v>406</v>
      </c>
      <c r="BE15" s="98"/>
      <c r="BF15" s="98"/>
      <c r="BG15" s="98"/>
      <c r="BH15" s="98"/>
      <c r="BI15" s="98"/>
      <c r="BJ15" s="98"/>
      <c r="BK15" s="98"/>
      <c r="BL15" s="98"/>
      <c r="BM15" s="98"/>
      <c r="BN15" s="99"/>
      <c r="CI15" s="82"/>
      <c r="CJ15" s="11"/>
      <c r="CK15" s="60"/>
    </row>
    <row r="16" spans="1:89" s="2" customFormat="1" ht="39.6" customHeight="1">
      <c r="A16" s="85"/>
      <c r="B16" s="86"/>
      <c r="C16" s="86"/>
      <c r="D16" s="87"/>
      <c r="E16" s="100" t="s">
        <v>396</v>
      </c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2"/>
      <c r="T16" s="79" t="s">
        <v>397</v>
      </c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1"/>
      <c r="AF16" s="79" t="s">
        <v>397</v>
      </c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1"/>
      <c r="AR16" s="79" t="s">
        <v>398</v>
      </c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1"/>
      <c r="BD16" s="79" t="s">
        <v>398</v>
      </c>
      <c r="BE16" s="80"/>
      <c r="BF16" s="80"/>
      <c r="BG16" s="80"/>
      <c r="BH16" s="80"/>
      <c r="BI16" s="80"/>
      <c r="BJ16" s="80"/>
      <c r="BK16" s="80"/>
      <c r="BL16" s="80"/>
      <c r="BM16" s="80"/>
      <c r="BN16" s="81"/>
      <c r="CI16" s="82"/>
      <c r="CJ16" s="11"/>
      <c r="CK16" s="60"/>
    </row>
    <row r="17" spans="1:89" s="2" customFormat="1" ht="39.6" customHeight="1">
      <c r="A17" s="138"/>
      <c r="B17" s="139"/>
      <c r="C17" s="139"/>
      <c r="D17" s="140"/>
      <c r="E17" s="100" t="s">
        <v>399</v>
      </c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2"/>
      <c r="T17" s="79" t="s">
        <v>397</v>
      </c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1"/>
      <c r="AF17" s="79" t="s">
        <v>398</v>
      </c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1"/>
      <c r="AR17" s="79" t="s">
        <v>397</v>
      </c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1"/>
      <c r="BD17" s="79" t="s">
        <v>397</v>
      </c>
      <c r="BE17" s="80"/>
      <c r="BF17" s="80"/>
      <c r="BG17" s="80"/>
      <c r="BH17" s="80"/>
      <c r="BI17" s="80"/>
      <c r="BJ17" s="80"/>
      <c r="BK17" s="80"/>
      <c r="BL17" s="80"/>
      <c r="BM17" s="80"/>
      <c r="BN17" s="81"/>
      <c r="CI17" s="59"/>
      <c r="CJ17" s="11"/>
      <c r="CK17" s="11"/>
    </row>
    <row r="18" spans="1:89" s="2" customFormat="1" ht="39.6" customHeight="1">
      <c r="A18" s="138"/>
      <c r="B18" s="139"/>
      <c r="C18" s="139"/>
      <c r="D18" s="140"/>
      <c r="E18" s="100" t="s">
        <v>400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2"/>
      <c r="T18" s="79" t="s">
        <v>397</v>
      </c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1"/>
      <c r="AF18" s="79" t="s">
        <v>398</v>
      </c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1"/>
      <c r="AR18" s="79" t="s">
        <v>397</v>
      </c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1"/>
      <c r="BD18" s="79" t="s">
        <v>397</v>
      </c>
      <c r="BE18" s="80"/>
      <c r="BF18" s="80"/>
      <c r="BG18" s="80"/>
      <c r="BH18" s="80"/>
      <c r="BI18" s="80"/>
      <c r="BJ18" s="80"/>
      <c r="BK18" s="80"/>
      <c r="BL18" s="80"/>
      <c r="BM18" s="80"/>
      <c r="BN18" s="81"/>
      <c r="CI18" s="59"/>
      <c r="CJ18" s="11"/>
      <c r="CK18" s="11"/>
    </row>
    <row r="19" spans="1:89" s="2" customFormat="1" ht="18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CE19" s="59"/>
      <c r="CF19" s="11"/>
      <c r="CG19" s="11"/>
    </row>
    <row r="20" spans="1:89" s="9" customFormat="1" ht="14.25" customHeight="1">
      <c r="A20" s="10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89" s="9" customFormat="1" ht="14.25" customHeight="1">
      <c r="A21" s="1"/>
      <c r="B21" s="141" t="s">
        <v>373</v>
      </c>
      <c r="C21" s="141"/>
      <c r="D21" s="142" t="s">
        <v>374</v>
      </c>
      <c r="E21" s="142"/>
      <c r="F21" s="142"/>
      <c r="G21" s="142"/>
      <c r="H21" s="142"/>
      <c r="I21" s="142"/>
      <c r="J21" s="142"/>
      <c r="K21" s="143" t="s">
        <v>375</v>
      </c>
      <c r="L21" s="143"/>
      <c r="M21" s="143"/>
      <c r="N21" s="143"/>
      <c r="O21" s="143"/>
      <c r="P21" s="143"/>
      <c r="Q21" s="143"/>
      <c r="R21" s="143"/>
      <c r="S21" s="143"/>
      <c r="T21" s="144" t="s">
        <v>376</v>
      </c>
      <c r="U21" s="144"/>
      <c r="V21" s="144"/>
      <c r="W21" s="144"/>
      <c r="X21" s="144"/>
      <c r="Y21" s="144"/>
      <c r="Z21" s="144"/>
      <c r="AA21" s="2" t="s">
        <v>392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1"/>
      <c r="BH21" s="1"/>
      <c r="BI21" s="1"/>
      <c r="BJ21" s="1"/>
      <c r="BK21" s="1"/>
      <c r="BL21" s="1"/>
      <c r="BM21" s="1"/>
      <c r="BN21" s="1"/>
    </row>
    <row r="22" spans="1:89" s="9" customFormat="1" ht="14.25" customHeight="1">
      <c r="A22" s="1"/>
      <c r="B22" s="141" t="s">
        <v>377</v>
      </c>
      <c r="C22" s="141"/>
      <c r="D22" s="2" t="s">
        <v>378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1"/>
      <c r="BP22" s="1"/>
      <c r="BQ22" s="1"/>
      <c r="BR22" s="1"/>
    </row>
    <row r="23" spans="1:89" ht="14.25" customHeight="1">
      <c r="B23" s="141"/>
      <c r="C23" s="141"/>
      <c r="D23" s="2" t="s">
        <v>379</v>
      </c>
      <c r="E23" s="2"/>
      <c r="F23" s="2"/>
      <c r="G23" s="2"/>
      <c r="H23" s="2"/>
      <c r="I23" s="2"/>
      <c r="J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89" ht="14.25" customHeight="1">
      <c r="B24" s="62"/>
      <c r="C24" s="62"/>
      <c r="D24" s="2"/>
      <c r="E24" s="2"/>
      <c r="F24" s="2"/>
      <c r="G24" s="2"/>
      <c r="H24" s="2"/>
      <c r="I24" s="2"/>
      <c r="J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89" ht="15" customHeight="1">
      <c r="A25" s="83" t="s">
        <v>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</row>
    <row r="26" spans="1:89" ht="14.25" customHeight="1">
      <c r="A26" s="8" t="s">
        <v>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14"/>
    </row>
    <row r="27" spans="1:89" ht="14.25" customHeight="1">
      <c r="A27" s="8" t="s">
        <v>13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14"/>
    </row>
    <row r="28" spans="1:89" ht="14.25" customHeight="1">
      <c r="A28" s="1" t="s">
        <v>3</v>
      </c>
    </row>
    <row r="29" spans="1:89" ht="19.2" customHeight="1"/>
    <row r="30" spans="1:89" ht="16.2">
      <c r="A30" s="137" t="s">
        <v>394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</row>
  </sheetData>
  <mergeCells count="60">
    <mergeCell ref="A30:BS30"/>
    <mergeCell ref="A17:D17"/>
    <mergeCell ref="A18:D18"/>
    <mergeCell ref="B23:C23"/>
    <mergeCell ref="A25:BN25"/>
    <mergeCell ref="B21:C21"/>
    <mergeCell ref="D21:J21"/>
    <mergeCell ref="K21:S21"/>
    <mergeCell ref="T21:Z21"/>
    <mergeCell ref="B22:C22"/>
    <mergeCell ref="E17:S17"/>
    <mergeCell ref="T17:AE17"/>
    <mergeCell ref="AF17:AQ17"/>
    <mergeCell ref="AR17:BC17"/>
    <mergeCell ref="E18:S18"/>
    <mergeCell ref="T18:AE18"/>
    <mergeCell ref="A1:BN1"/>
    <mergeCell ref="A4:J4"/>
    <mergeCell ref="K4:AL4"/>
    <mergeCell ref="AM4:BN4"/>
    <mergeCell ref="A2:BQ2"/>
    <mergeCell ref="B9:I9"/>
    <mergeCell ref="N7:V7"/>
    <mergeCell ref="W7:BN7"/>
    <mergeCell ref="B5:I5"/>
    <mergeCell ref="K5:AL5"/>
    <mergeCell ref="AI8:AT8"/>
    <mergeCell ref="AU8:BN8"/>
    <mergeCell ref="K8:AH8"/>
    <mergeCell ref="AM5:BN5"/>
    <mergeCell ref="B6:I6"/>
    <mergeCell ref="K6:BN6"/>
    <mergeCell ref="B8:I8"/>
    <mergeCell ref="B7:I7"/>
    <mergeCell ref="K7:M7"/>
    <mergeCell ref="K9:BN9"/>
    <mergeCell ref="CI12:CI16"/>
    <mergeCell ref="A12:BN12"/>
    <mergeCell ref="B13:BN13"/>
    <mergeCell ref="A16:D16"/>
    <mergeCell ref="A14:S15"/>
    <mergeCell ref="T14:AE14"/>
    <mergeCell ref="AF14:AQ15"/>
    <mergeCell ref="AR14:BC14"/>
    <mergeCell ref="BD14:BN14"/>
    <mergeCell ref="T15:AE15"/>
    <mergeCell ref="AR15:BC15"/>
    <mergeCell ref="BD15:BN15"/>
    <mergeCell ref="E16:S16"/>
    <mergeCell ref="T16:AE16"/>
    <mergeCell ref="AF16:AQ16"/>
    <mergeCell ref="AR16:BC16"/>
    <mergeCell ref="B10:I10"/>
    <mergeCell ref="K10:AH10"/>
    <mergeCell ref="AI10:BN10"/>
    <mergeCell ref="AF18:AQ18"/>
    <mergeCell ref="AR18:BC18"/>
    <mergeCell ref="BD18:BN18"/>
    <mergeCell ref="BD17:BN17"/>
    <mergeCell ref="BD16:BN16"/>
  </mergeCells>
  <phoneticPr fontId="3"/>
  <conditionalFormatting sqref="A16:D18">
    <cfRule type="expression" dxfId="6" priority="16">
      <formula>$CI$15="×"</formula>
    </cfRule>
  </conditionalFormatting>
  <conditionalFormatting sqref="K8:K9">
    <cfRule type="containsBlanks" dxfId="5" priority="4" stopIfTrue="1">
      <formula>LEN(TRIM(K8))=0</formula>
    </cfRule>
  </conditionalFormatting>
  <conditionalFormatting sqref="K10">
    <cfRule type="containsBlanks" dxfId="4" priority="1">
      <formula>LEN(TRIM(K10))=0</formula>
    </cfRule>
  </conditionalFormatting>
  <conditionalFormatting sqref="K4:BN5 AU8">
    <cfRule type="containsBlanks" dxfId="3" priority="25" stopIfTrue="1">
      <formula>LEN(TRIM(K4))=0</formula>
    </cfRule>
  </conditionalFormatting>
  <conditionalFormatting sqref="K6:BN6">
    <cfRule type="notContainsBlanks" dxfId="2" priority="10">
      <formula>LEN(TRIM(K6))&gt;0</formula>
    </cfRule>
  </conditionalFormatting>
  <conditionalFormatting sqref="N7:BN7">
    <cfRule type="notContainsBlanks" dxfId="1" priority="11">
      <formula>LEN(TRIM(N7))&gt;0</formula>
    </cfRule>
  </conditionalFormatting>
  <conditionalFormatting sqref="AI8">
    <cfRule type="containsBlanks" dxfId="0" priority="3" stopIfTrue="1">
      <formula>LEN(TRIM(AI8))=0</formula>
    </cfRule>
  </conditionalFormatting>
  <dataValidations count="3">
    <dataValidation imeMode="halfAlpha" allowBlank="1" showInputMessage="1" showErrorMessage="1" sqref="N7:V7 W11 K11 K8" xr:uid="{00000000-0002-0000-0000-000000000000}"/>
    <dataValidation imeMode="hiragana" allowBlank="1" showInputMessage="1" showErrorMessage="1" sqref="K4:BN4" xr:uid="{00000000-0002-0000-0000-000001000000}"/>
    <dataValidation type="list" imeMode="halfAlpha" allowBlank="1" showInputMessage="1" showErrorMessage="1" sqref="K10" xr:uid="{2969B4E9-9C80-4045-9AE8-71034250BB97}">
      <formula1>"看護部長,副看護部長,看護師長,副看護師長,スタッフ,その他"</formula1>
    </dataValidation>
  </dataValidations>
  <printOptions horizontalCentered="1"/>
  <pageMargins left="0.70866141732283472" right="0.70866141732283472" top="0.94488188976377963" bottom="0" header="0.31496062992125984" footer="0.31496062992125984"/>
  <pageSetup paperSize="9" scale="95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0</xdr:col>
                    <xdr:colOff>83820</xdr:colOff>
                    <xdr:row>16</xdr:row>
                    <xdr:rowOff>0</xdr:rowOff>
                  </from>
                  <to>
                    <xdr:col>3</xdr:col>
                    <xdr:colOff>60960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0</xdr:col>
                    <xdr:colOff>83820</xdr:colOff>
                    <xdr:row>17</xdr:row>
                    <xdr:rowOff>0</xdr:rowOff>
                  </from>
                  <to>
                    <xdr:col>3</xdr:col>
                    <xdr:colOff>60960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6" name="Check Box 22">
              <controlPr defaultSize="0" autoFill="0" autoLine="0" autoPict="0">
                <anchor moveWithCells="1">
                  <from>
                    <xdr:col>0</xdr:col>
                    <xdr:colOff>68580</xdr:colOff>
                    <xdr:row>15</xdr:row>
                    <xdr:rowOff>7620</xdr:rowOff>
                  </from>
                  <to>
                    <xdr:col>4</xdr:col>
                    <xdr:colOff>22860</xdr:colOff>
                    <xdr:row>15</xdr:row>
                    <xdr:rowOff>259080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DA19F992-19B9-43EE-BA16-8BF804434226}">
            <xm:f>OR(抽出シート!$C$11,抽出シート!$B$13,抽出シート!$B$14)=TRUE</xm:f>
            <x14:dxf>
              <fill>
                <patternFill patternType="none">
                  <bgColor auto="1"/>
                </patternFill>
              </fill>
            </x14:dxf>
          </x14:cfRule>
          <xm:sqref>A16:D18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8" sqref="B8"/>
    </sheetView>
  </sheetViews>
  <sheetFormatPr defaultRowHeight="13.2"/>
  <cols>
    <col min="1" max="1" width="42.109375" style="11" bestFit="1" customWidth="1"/>
    <col min="2" max="2" width="58.88671875" style="57" customWidth="1"/>
  </cols>
  <sheetData>
    <row r="1" spans="1:3">
      <c r="A1" s="54" t="s">
        <v>7</v>
      </c>
      <c r="B1" s="56">
        <f>'様式1 (申込書)'!K5</f>
        <v>0</v>
      </c>
    </row>
    <row r="2" spans="1:3">
      <c r="A2" s="54" t="s">
        <v>8</v>
      </c>
      <c r="B2" s="56">
        <f>'様式1 (申込書)'!AM5</f>
        <v>0</v>
      </c>
    </row>
    <row r="3" spans="1:3">
      <c r="A3" s="54" t="s">
        <v>9</v>
      </c>
      <c r="B3" s="56">
        <f>'様式1 (申込書)'!K4</f>
        <v>0</v>
      </c>
    </row>
    <row r="4" spans="1:3">
      <c r="A4" s="54" t="s">
        <v>10</v>
      </c>
      <c r="B4" s="56">
        <f>'様式1 (申込書)'!AM4</f>
        <v>0</v>
      </c>
    </row>
    <row r="5" spans="1:3">
      <c r="A5" s="55" t="s">
        <v>14</v>
      </c>
      <c r="B5" s="56">
        <f>'様式1 (申込書)'!K6</f>
        <v>0</v>
      </c>
    </row>
    <row r="6" spans="1:3">
      <c r="A6" s="54" t="s">
        <v>1</v>
      </c>
      <c r="B6" s="56" t="str">
        <f>ASC('様式1 (申込書)'!N7)</f>
        <v/>
      </c>
    </row>
    <row r="7" spans="1:3">
      <c r="A7" s="54" t="s">
        <v>11</v>
      </c>
      <c r="B7" s="56" t="str">
        <f>ASC('様式1 (申込書)'!W7)</f>
        <v/>
      </c>
    </row>
    <row r="8" spans="1:3">
      <c r="A8" s="54" t="s">
        <v>371</v>
      </c>
      <c r="B8" s="56" t="str">
        <f>ASC('様式1 (申込書)'!K8)</f>
        <v/>
      </c>
    </row>
    <row r="9" spans="1:3">
      <c r="A9" s="54" t="s">
        <v>372</v>
      </c>
      <c r="B9" s="56">
        <f>'様式1 (申込書)'!AU8</f>
        <v>0</v>
      </c>
    </row>
    <row r="10" spans="1:3">
      <c r="A10" s="54" t="s">
        <v>387</v>
      </c>
      <c r="B10" s="56" t="str">
        <f>IF($C$11=FALSE,"ｰ",ASC('様式1 (申込書)'!#REF!))</f>
        <v>ｰ</v>
      </c>
    </row>
    <row r="11" spans="1:3">
      <c r="A11" s="54" t="s">
        <v>388</v>
      </c>
      <c r="B11" s="56" t="str">
        <f>IF($C$11=FALSE,"ｰ",ASC('様式1 (申込書)'!#REF!))</f>
        <v>ｰ</v>
      </c>
      <c r="C11" t="b">
        <v>0</v>
      </c>
    </row>
    <row r="12" spans="1:3">
      <c r="A12" s="54" t="s">
        <v>389</v>
      </c>
      <c r="B12" s="56" t="str">
        <f>IF($C$11=FALSE,"ｰ",ASC('様式1 (申込書)'!#REF!))</f>
        <v>ｰ</v>
      </c>
    </row>
    <row r="13" spans="1:3">
      <c r="A13" s="54" t="s">
        <v>390</v>
      </c>
      <c r="B13" s="56" t="b">
        <v>0</v>
      </c>
    </row>
    <row r="14" spans="1:3">
      <c r="A14" s="54" t="s">
        <v>391</v>
      </c>
      <c r="B14" s="56" t="b">
        <v>0</v>
      </c>
    </row>
    <row r="15" spans="1:3" ht="131.25" customHeight="1">
      <c r="A15" s="54" t="s">
        <v>383</v>
      </c>
      <c r="B15" s="56" t="e">
        <f>'様式1 (申込書)'!#REF!</f>
        <v>#REF!</v>
      </c>
    </row>
    <row r="16" spans="1:3">
      <c r="A16" s="54" t="s">
        <v>382</v>
      </c>
      <c r="B16" s="56" t="e">
        <f>'様式1 (申込書)'!#REF!</f>
        <v>#REF!</v>
      </c>
    </row>
    <row r="17" spans="1:2">
      <c r="A17" s="54" t="s">
        <v>384</v>
      </c>
      <c r="B17" s="56" t="b">
        <v>0</v>
      </c>
    </row>
    <row r="18" spans="1:2">
      <c r="A18" s="12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9"/>
  <sheetViews>
    <sheetView workbookViewId="0"/>
  </sheetViews>
  <sheetFormatPr defaultRowHeight="13.2"/>
  <cols>
    <col min="5" max="5" width="51.88671875" bestFit="1" customWidth="1"/>
    <col min="9" max="9" width="66" bestFit="1" customWidth="1"/>
    <col min="11" max="11" width="13.88671875" bestFit="1" customWidth="1"/>
    <col min="12" max="12" width="16.109375" bestFit="1" customWidth="1"/>
  </cols>
  <sheetData>
    <row r="1" spans="1:15" ht="16.2">
      <c r="A1" s="15"/>
      <c r="B1" s="16" t="s">
        <v>381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  <c r="O1" s="45"/>
    </row>
    <row r="2" spans="1:15" ht="15">
      <c r="A2" s="15"/>
      <c r="B2" s="15"/>
      <c r="C2" s="18"/>
      <c r="D2" s="18"/>
      <c r="E2" s="19"/>
      <c r="F2" s="18"/>
      <c r="G2" s="20"/>
      <c r="H2" s="19"/>
      <c r="I2" s="19"/>
      <c r="J2" s="18"/>
      <c r="K2" s="18"/>
      <c r="L2" s="21"/>
      <c r="M2" s="15"/>
      <c r="N2" s="15"/>
      <c r="O2" s="43"/>
    </row>
    <row r="3" spans="1:15" ht="15">
      <c r="A3" s="21"/>
      <c r="B3" s="22"/>
      <c r="C3" s="23" t="s">
        <v>15</v>
      </c>
      <c r="D3" s="23" t="s">
        <v>16</v>
      </c>
      <c r="E3" s="24" t="s">
        <v>17</v>
      </c>
      <c r="F3" s="23" t="s">
        <v>15</v>
      </c>
      <c r="G3" s="33" t="s">
        <v>18</v>
      </c>
      <c r="H3" s="25" t="s">
        <v>19</v>
      </c>
      <c r="I3" s="24" t="s">
        <v>20</v>
      </c>
      <c r="J3" s="25" t="s">
        <v>21</v>
      </c>
      <c r="K3" s="25" t="s">
        <v>22</v>
      </c>
      <c r="L3" s="21"/>
      <c r="M3" s="21"/>
      <c r="N3" s="21"/>
      <c r="O3" s="43"/>
    </row>
    <row r="4" spans="1:15" ht="15">
      <c r="A4" s="21"/>
      <c r="B4" s="22"/>
      <c r="C4" s="23">
        <v>201</v>
      </c>
      <c r="D4" s="149" t="s">
        <v>31</v>
      </c>
      <c r="E4" t="s">
        <v>32</v>
      </c>
      <c r="F4" s="23">
        <v>201</v>
      </c>
      <c r="G4" s="33">
        <v>1</v>
      </c>
      <c r="H4" s="24" t="s">
        <v>33</v>
      </c>
      <c r="I4" s="34" t="s">
        <v>34</v>
      </c>
      <c r="J4" s="26" t="s">
        <v>35</v>
      </c>
      <c r="K4" s="27" t="s">
        <v>36</v>
      </c>
      <c r="L4" s="17"/>
      <c r="M4" s="17"/>
      <c r="N4" s="15"/>
      <c r="O4" s="43"/>
    </row>
    <row r="5" spans="1:15" ht="15">
      <c r="A5" s="21"/>
      <c r="B5" s="22"/>
      <c r="C5" s="23">
        <v>202</v>
      </c>
      <c r="D5" s="150"/>
      <c r="E5" t="s">
        <v>37</v>
      </c>
      <c r="F5" s="23">
        <v>202</v>
      </c>
      <c r="G5" s="33">
        <v>2</v>
      </c>
      <c r="H5" s="24" t="s">
        <v>38</v>
      </c>
      <c r="I5" s="34" t="s">
        <v>39</v>
      </c>
      <c r="J5" s="26" t="s">
        <v>40</v>
      </c>
      <c r="K5" s="28" t="s">
        <v>41</v>
      </c>
      <c r="L5" s="17"/>
      <c r="M5" s="17"/>
      <c r="N5" s="15"/>
      <c r="O5" s="43"/>
    </row>
    <row r="6" spans="1:15" ht="15">
      <c r="A6" s="21"/>
      <c r="B6" s="22"/>
      <c r="C6" s="23">
        <v>203</v>
      </c>
      <c r="D6" s="151"/>
      <c r="E6" t="s">
        <v>42</v>
      </c>
      <c r="F6" s="23">
        <v>203</v>
      </c>
      <c r="G6" s="33">
        <v>1</v>
      </c>
      <c r="H6" s="29" t="s">
        <v>43</v>
      </c>
      <c r="I6" s="34" t="s">
        <v>44</v>
      </c>
      <c r="J6" s="26" t="s">
        <v>45</v>
      </c>
      <c r="K6" s="27" t="s">
        <v>46</v>
      </c>
      <c r="L6" s="17"/>
      <c r="M6" s="17"/>
      <c r="N6" s="15"/>
      <c r="O6" s="43"/>
    </row>
    <row r="7" spans="1:15" ht="15">
      <c r="A7" s="21"/>
      <c r="B7" s="22"/>
      <c r="C7" s="23">
        <v>204</v>
      </c>
      <c r="D7" s="152" t="s">
        <v>47</v>
      </c>
      <c r="E7" t="s">
        <v>48</v>
      </c>
      <c r="F7" s="23">
        <v>204</v>
      </c>
      <c r="G7" s="33">
        <v>1</v>
      </c>
      <c r="H7" s="24" t="s">
        <v>49</v>
      </c>
      <c r="I7" s="34" t="s">
        <v>50</v>
      </c>
      <c r="J7" s="26" t="s">
        <v>51</v>
      </c>
      <c r="K7" s="27" t="s">
        <v>52</v>
      </c>
      <c r="L7" s="17"/>
      <c r="M7" s="17"/>
      <c r="N7" s="15"/>
      <c r="O7" s="43"/>
    </row>
    <row r="8" spans="1:15" ht="15">
      <c r="A8" s="21"/>
      <c r="B8" s="22"/>
      <c r="C8" s="23">
        <v>205</v>
      </c>
      <c r="D8" s="152"/>
      <c r="E8" t="s">
        <v>53</v>
      </c>
      <c r="F8" s="23">
        <v>205</v>
      </c>
      <c r="G8" s="33">
        <v>0</v>
      </c>
      <c r="H8" s="24" t="s">
        <v>54</v>
      </c>
      <c r="I8" s="34" t="s">
        <v>55</v>
      </c>
      <c r="J8" s="26" t="s">
        <v>56</v>
      </c>
      <c r="K8" s="27" t="s">
        <v>57</v>
      </c>
      <c r="L8" s="17"/>
      <c r="M8" s="17"/>
      <c r="N8" s="15"/>
      <c r="O8" s="43"/>
    </row>
    <row r="9" spans="1:15" ht="15">
      <c r="A9" s="21"/>
      <c r="B9" s="22"/>
      <c r="C9" s="23">
        <v>206</v>
      </c>
      <c r="D9" s="32" t="s">
        <v>58</v>
      </c>
      <c r="E9" t="s">
        <v>59</v>
      </c>
      <c r="F9" s="23">
        <v>206</v>
      </c>
      <c r="G9" s="33">
        <v>1</v>
      </c>
      <c r="H9" s="24" t="s">
        <v>60</v>
      </c>
      <c r="I9" s="34" t="s">
        <v>61</v>
      </c>
      <c r="J9" s="26" t="s">
        <v>62</v>
      </c>
      <c r="K9" s="27" t="s">
        <v>63</v>
      </c>
      <c r="L9" s="17"/>
      <c r="M9" s="17"/>
      <c r="N9" s="15"/>
      <c r="O9" s="43"/>
    </row>
    <row r="10" spans="1:15" ht="15">
      <c r="A10" s="21"/>
      <c r="B10" s="22"/>
      <c r="C10" s="23">
        <v>207</v>
      </c>
      <c r="D10" s="32" t="s">
        <v>64</v>
      </c>
      <c r="E10" t="s">
        <v>65</v>
      </c>
      <c r="F10" s="23">
        <v>207</v>
      </c>
      <c r="G10" s="33">
        <v>2</v>
      </c>
      <c r="H10" s="24" t="s">
        <v>66</v>
      </c>
      <c r="I10" s="34" t="s">
        <v>67</v>
      </c>
      <c r="J10" s="26" t="s">
        <v>68</v>
      </c>
      <c r="K10" s="27" t="s">
        <v>69</v>
      </c>
      <c r="L10" s="17"/>
      <c r="M10" s="17"/>
      <c r="N10" s="15"/>
      <c r="O10" s="43"/>
    </row>
    <row r="11" spans="1:15" ht="15">
      <c r="A11" s="21"/>
      <c r="B11" s="22"/>
      <c r="C11" s="23">
        <v>301</v>
      </c>
      <c r="D11" s="32" t="s">
        <v>75</v>
      </c>
      <c r="E11" t="s">
        <v>76</v>
      </c>
      <c r="F11" s="23">
        <v>301</v>
      </c>
      <c r="G11" s="33">
        <v>0</v>
      </c>
      <c r="H11" s="24" t="s">
        <v>77</v>
      </c>
      <c r="I11" s="34" t="s">
        <v>78</v>
      </c>
      <c r="J11" s="26" t="s">
        <v>79</v>
      </c>
      <c r="K11" s="27" t="s">
        <v>80</v>
      </c>
      <c r="L11" s="17"/>
      <c r="M11" s="17"/>
      <c r="N11" s="15"/>
      <c r="O11" s="43"/>
    </row>
    <row r="12" spans="1:15" ht="15">
      <c r="A12" s="21"/>
      <c r="B12" s="22"/>
      <c r="C12" s="23">
        <v>302</v>
      </c>
      <c r="D12" s="32" t="s">
        <v>81</v>
      </c>
      <c r="E12" t="s">
        <v>82</v>
      </c>
      <c r="F12" s="23">
        <v>302</v>
      </c>
      <c r="G12" s="33">
        <v>0</v>
      </c>
      <c r="H12" s="24" t="s">
        <v>83</v>
      </c>
      <c r="I12" s="34" t="s">
        <v>84</v>
      </c>
      <c r="J12" s="26" t="s">
        <v>85</v>
      </c>
      <c r="K12" s="27" t="s">
        <v>86</v>
      </c>
      <c r="L12" s="17"/>
      <c r="M12" s="17"/>
      <c r="N12" s="15"/>
      <c r="O12" s="43"/>
    </row>
    <row r="13" spans="1:15" ht="15">
      <c r="A13" s="21"/>
      <c r="B13" s="22"/>
      <c r="C13" s="23">
        <v>303</v>
      </c>
      <c r="D13" s="146" t="s">
        <v>87</v>
      </c>
      <c r="E13" t="s">
        <v>88</v>
      </c>
      <c r="F13" s="23">
        <v>303</v>
      </c>
      <c r="G13" s="33">
        <v>0</v>
      </c>
      <c r="H13" s="24" t="s">
        <v>89</v>
      </c>
      <c r="I13" s="34" t="s">
        <v>90</v>
      </c>
      <c r="J13" s="26" t="s">
        <v>91</v>
      </c>
      <c r="K13" s="27" t="s">
        <v>92</v>
      </c>
      <c r="L13" s="17"/>
      <c r="M13" s="17"/>
      <c r="N13" s="15"/>
      <c r="O13" s="43"/>
    </row>
    <row r="14" spans="1:15" ht="15">
      <c r="A14" s="21"/>
      <c r="B14" s="22"/>
      <c r="C14" s="23">
        <v>304</v>
      </c>
      <c r="D14" s="148"/>
      <c r="E14" t="s">
        <v>93</v>
      </c>
      <c r="F14" s="23">
        <v>304</v>
      </c>
      <c r="G14" s="33">
        <v>2</v>
      </c>
      <c r="H14" s="24" t="s">
        <v>94</v>
      </c>
      <c r="I14" s="34" t="s">
        <v>95</v>
      </c>
      <c r="J14" s="26" t="s">
        <v>96</v>
      </c>
      <c r="K14" s="27" t="s">
        <v>97</v>
      </c>
      <c r="L14" s="17"/>
      <c r="M14" s="17"/>
      <c r="N14" s="15"/>
      <c r="O14" s="43"/>
    </row>
    <row r="15" spans="1:15" ht="15">
      <c r="A15" s="21"/>
      <c r="B15" s="22"/>
      <c r="C15" s="23">
        <v>305</v>
      </c>
      <c r="D15" s="146" t="s">
        <v>98</v>
      </c>
      <c r="E15" t="s">
        <v>99</v>
      </c>
      <c r="F15" s="23">
        <v>305</v>
      </c>
      <c r="G15" s="33">
        <v>2</v>
      </c>
      <c r="H15" s="24" t="s">
        <v>100</v>
      </c>
      <c r="I15" s="34" t="s">
        <v>101</v>
      </c>
      <c r="J15" s="26" t="s">
        <v>102</v>
      </c>
      <c r="K15" s="27" t="s">
        <v>103</v>
      </c>
      <c r="L15" s="17"/>
      <c r="M15" s="17"/>
      <c r="N15" s="15"/>
      <c r="O15" s="43"/>
    </row>
    <row r="16" spans="1:15" ht="15">
      <c r="A16" s="21"/>
      <c r="B16" s="22"/>
      <c r="C16" s="23">
        <v>306</v>
      </c>
      <c r="D16" s="148"/>
      <c r="E16" t="s">
        <v>104</v>
      </c>
      <c r="F16" s="23">
        <v>306</v>
      </c>
      <c r="G16" s="33">
        <v>2</v>
      </c>
      <c r="H16" s="24" t="s">
        <v>105</v>
      </c>
      <c r="I16" s="34" t="s">
        <v>106</v>
      </c>
      <c r="J16" s="26" t="s">
        <v>107</v>
      </c>
      <c r="K16" s="27" t="s">
        <v>108</v>
      </c>
      <c r="L16" s="17"/>
      <c r="M16" s="17"/>
      <c r="N16" s="15"/>
      <c r="O16" s="43"/>
    </row>
    <row r="17" spans="1:15" ht="15">
      <c r="A17" s="21"/>
      <c r="B17" s="22"/>
      <c r="C17" s="23">
        <v>307</v>
      </c>
      <c r="D17" s="146" t="s">
        <v>70</v>
      </c>
      <c r="E17" t="s">
        <v>109</v>
      </c>
      <c r="F17" s="23">
        <v>307</v>
      </c>
      <c r="G17" s="33">
        <v>0</v>
      </c>
      <c r="H17" s="29" t="s">
        <v>110</v>
      </c>
      <c r="I17" s="34" t="s">
        <v>111</v>
      </c>
      <c r="J17" s="26" t="s">
        <v>112</v>
      </c>
      <c r="K17" s="28" t="s">
        <v>113</v>
      </c>
      <c r="L17" s="17"/>
      <c r="M17" s="17"/>
      <c r="N17" s="15"/>
      <c r="O17" s="43"/>
    </row>
    <row r="18" spans="1:15" ht="15">
      <c r="A18" s="21"/>
      <c r="B18" s="22"/>
      <c r="C18" s="23">
        <v>308</v>
      </c>
      <c r="D18" s="147"/>
      <c r="E18" t="s">
        <v>114</v>
      </c>
      <c r="F18" s="23">
        <v>308</v>
      </c>
      <c r="G18" s="33">
        <v>2</v>
      </c>
      <c r="H18" s="29" t="s">
        <v>115</v>
      </c>
      <c r="I18" s="34" t="s">
        <v>116</v>
      </c>
      <c r="J18" s="26" t="s">
        <v>117</v>
      </c>
      <c r="K18" s="30" t="s">
        <v>118</v>
      </c>
      <c r="L18" s="17"/>
      <c r="M18" s="17"/>
      <c r="N18" s="15"/>
      <c r="O18" s="43"/>
    </row>
    <row r="19" spans="1:15" ht="15">
      <c r="A19" s="21"/>
      <c r="B19" s="22"/>
      <c r="C19" s="23">
        <v>309</v>
      </c>
      <c r="D19" s="147"/>
      <c r="E19" t="s">
        <v>119</v>
      </c>
      <c r="F19" s="23">
        <v>309</v>
      </c>
      <c r="G19" s="33">
        <v>3</v>
      </c>
      <c r="H19" s="24" t="s">
        <v>120</v>
      </c>
      <c r="I19" s="34" t="s">
        <v>121</v>
      </c>
      <c r="J19" s="26" t="s">
        <v>122</v>
      </c>
      <c r="K19" s="27" t="s">
        <v>123</v>
      </c>
      <c r="L19" s="17"/>
      <c r="M19" s="17"/>
      <c r="N19" s="15"/>
      <c r="O19" s="43"/>
    </row>
    <row r="20" spans="1:15" ht="15">
      <c r="A20" s="21"/>
      <c r="B20" s="22"/>
      <c r="C20" s="23">
        <v>310</v>
      </c>
      <c r="D20" s="147"/>
      <c r="E20" t="s">
        <v>124</v>
      </c>
      <c r="F20" s="23">
        <v>310</v>
      </c>
      <c r="G20" s="33">
        <v>2</v>
      </c>
      <c r="H20" s="24" t="s">
        <v>125</v>
      </c>
      <c r="I20" s="34" t="s">
        <v>126</v>
      </c>
      <c r="J20" s="26" t="s">
        <v>127</v>
      </c>
      <c r="K20" s="27" t="s">
        <v>128</v>
      </c>
      <c r="L20" s="17"/>
      <c r="M20" s="17"/>
      <c r="N20" s="15"/>
      <c r="O20" s="43"/>
    </row>
    <row r="21" spans="1:15" ht="15">
      <c r="A21" s="21"/>
      <c r="B21" s="22"/>
      <c r="C21" s="23">
        <v>311</v>
      </c>
      <c r="D21" s="148"/>
      <c r="E21" t="s">
        <v>129</v>
      </c>
      <c r="F21" s="23">
        <v>311</v>
      </c>
      <c r="G21" s="33">
        <v>1</v>
      </c>
      <c r="H21" s="24" t="s">
        <v>130</v>
      </c>
      <c r="I21" s="34" t="s">
        <v>131</v>
      </c>
      <c r="J21" s="26" t="s">
        <v>132</v>
      </c>
      <c r="K21" s="27" t="s">
        <v>133</v>
      </c>
      <c r="L21" s="17"/>
      <c r="M21" s="17"/>
      <c r="N21" s="15"/>
      <c r="O21" s="43"/>
    </row>
    <row r="22" spans="1:15" ht="15">
      <c r="A22" s="21"/>
      <c r="B22" s="22"/>
      <c r="C22" s="23">
        <v>312</v>
      </c>
      <c r="D22" s="146" t="s">
        <v>134</v>
      </c>
      <c r="E22" t="s">
        <v>135</v>
      </c>
      <c r="F22" s="23">
        <v>312</v>
      </c>
      <c r="G22" s="33">
        <v>0</v>
      </c>
      <c r="H22" s="24" t="s">
        <v>136</v>
      </c>
      <c r="I22" s="34" t="s">
        <v>137</v>
      </c>
      <c r="J22" s="26" t="s">
        <v>138</v>
      </c>
      <c r="K22" s="27" t="s">
        <v>139</v>
      </c>
      <c r="L22" s="17"/>
      <c r="M22" s="17"/>
      <c r="N22" s="15"/>
      <c r="O22" s="43"/>
    </row>
    <row r="23" spans="1:15" ht="15">
      <c r="A23" s="21"/>
      <c r="B23" s="22"/>
      <c r="C23" s="23">
        <v>313</v>
      </c>
      <c r="D23" s="147"/>
      <c r="E23" t="s">
        <v>140</v>
      </c>
      <c r="F23" s="23">
        <v>313</v>
      </c>
      <c r="G23" s="33">
        <v>1</v>
      </c>
      <c r="H23" s="29" t="s">
        <v>141</v>
      </c>
      <c r="I23" s="34" t="s">
        <v>142</v>
      </c>
      <c r="J23" s="26" t="s">
        <v>143</v>
      </c>
      <c r="K23" s="27" t="s">
        <v>144</v>
      </c>
      <c r="L23" s="17"/>
      <c r="M23" s="17"/>
      <c r="N23" s="15"/>
      <c r="O23" s="43"/>
    </row>
    <row r="24" spans="1:15" ht="15">
      <c r="A24" s="21"/>
      <c r="B24" s="22"/>
      <c r="C24" s="23">
        <v>314</v>
      </c>
      <c r="D24" s="147"/>
      <c r="E24" t="s">
        <v>145</v>
      </c>
      <c r="F24" s="23">
        <v>314</v>
      </c>
      <c r="G24" s="33">
        <v>1</v>
      </c>
      <c r="H24" s="24" t="s">
        <v>146</v>
      </c>
      <c r="I24" s="34" t="s">
        <v>147</v>
      </c>
      <c r="J24" s="26" t="s">
        <v>148</v>
      </c>
      <c r="K24" s="27" t="s">
        <v>149</v>
      </c>
      <c r="L24" s="17"/>
      <c r="M24" s="17"/>
      <c r="N24" s="15"/>
      <c r="O24" s="43"/>
    </row>
    <row r="25" spans="1:15" ht="15">
      <c r="A25" s="21"/>
      <c r="B25" s="22"/>
      <c r="C25" s="23">
        <v>315</v>
      </c>
      <c r="D25" s="148"/>
      <c r="E25" t="s">
        <v>150</v>
      </c>
      <c r="F25" s="23">
        <v>315</v>
      </c>
      <c r="G25" s="33">
        <v>1</v>
      </c>
      <c r="H25" s="29" t="s">
        <v>151</v>
      </c>
      <c r="I25" s="34" t="s">
        <v>152</v>
      </c>
      <c r="J25" s="26" t="s">
        <v>153</v>
      </c>
      <c r="K25" s="27" t="s">
        <v>154</v>
      </c>
      <c r="L25" s="17"/>
      <c r="M25" s="17"/>
      <c r="N25" s="15"/>
      <c r="O25" s="43"/>
    </row>
    <row r="26" spans="1:15" ht="15">
      <c r="A26" s="21"/>
      <c r="B26" s="22"/>
      <c r="C26" s="23">
        <v>401</v>
      </c>
      <c r="D26" s="32" t="s">
        <v>161</v>
      </c>
      <c r="E26" t="s">
        <v>162</v>
      </c>
      <c r="F26" s="23">
        <v>401</v>
      </c>
      <c r="G26" s="33">
        <v>1</v>
      </c>
      <c r="H26" s="24" t="s">
        <v>163</v>
      </c>
      <c r="I26" s="34" t="s">
        <v>164</v>
      </c>
      <c r="J26" s="26" t="s">
        <v>165</v>
      </c>
      <c r="K26" s="27" t="s">
        <v>166</v>
      </c>
      <c r="L26" s="17"/>
      <c r="M26" s="17"/>
      <c r="N26" s="15"/>
      <c r="O26" s="43"/>
    </row>
    <row r="27" spans="1:15" ht="15">
      <c r="A27" s="21"/>
      <c r="B27" s="22"/>
      <c r="C27" s="23">
        <v>402</v>
      </c>
      <c r="D27" s="32" t="s">
        <v>167</v>
      </c>
      <c r="E27" t="s">
        <v>168</v>
      </c>
      <c r="F27" s="23">
        <v>402</v>
      </c>
      <c r="G27" s="33">
        <v>0</v>
      </c>
      <c r="H27" s="24" t="s">
        <v>169</v>
      </c>
      <c r="I27" s="34" t="s">
        <v>170</v>
      </c>
      <c r="J27" s="26" t="s">
        <v>171</v>
      </c>
      <c r="K27" s="27" t="s">
        <v>172</v>
      </c>
      <c r="L27" s="17"/>
      <c r="M27" s="17"/>
      <c r="N27" s="15"/>
      <c r="O27" s="43"/>
    </row>
    <row r="28" spans="1:15" ht="15">
      <c r="A28" s="21"/>
      <c r="B28" s="22"/>
      <c r="C28" s="23">
        <v>403</v>
      </c>
      <c r="D28" s="146" t="s">
        <v>173</v>
      </c>
      <c r="E28" t="s">
        <v>174</v>
      </c>
      <c r="F28" s="23">
        <v>403</v>
      </c>
      <c r="G28" s="33">
        <v>0</v>
      </c>
      <c r="H28" s="24" t="s">
        <v>175</v>
      </c>
      <c r="I28" s="34" t="s">
        <v>176</v>
      </c>
      <c r="J28" s="26" t="s">
        <v>177</v>
      </c>
      <c r="K28" s="27" t="s">
        <v>178</v>
      </c>
      <c r="L28" s="17"/>
      <c r="M28" s="17"/>
      <c r="N28" s="15"/>
      <c r="O28" s="43"/>
    </row>
    <row r="29" spans="1:15" ht="15">
      <c r="A29" s="21"/>
      <c r="B29" s="22"/>
      <c r="C29" s="23">
        <v>404</v>
      </c>
      <c r="D29" s="148"/>
      <c r="E29" t="s">
        <v>179</v>
      </c>
      <c r="F29" s="23">
        <v>404</v>
      </c>
      <c r="G29" s="33">
        <v>0</v>
      </c>
      <c r="H29" s="24" t="s">
        <v>180</v>
      </c>
      <c r="I29" s="34" t="s">
        <v>181</v>
      </c>
      <c r="J29" s="26" t="s">
        <v>182</v>
      </c>
      <c r="K29" s="27" t="s">
        <v>183</v>
      </c>
      <c r="L29" s="17"/>
      <c r="M29" s="17"/>
      <c r="N29" s="15"/>
      <c r="O29" s="43"/>
    </row>
    <row r="30" spans="1:15" ht="15">
      <c r="A30" s="21"/>
      <c r="B30" s="22"/>
      <c r="C30" s="23">
        <v>405</v>
      </c>
      <c r="D30" s="32" t="s">
        <v>184</v>
      </c>
      <c r="E30" t="s">
        <v>185</v>
      </c>
      <c r="F30" s="23">
        <v>405</v>
      </c>
      <c r="G30" s="33">
        <v>1</v>
      </c>
      <c r="H30" s="24" t="s">
        <v>186</v>
      </c>
      <c r="I30" s="34" t="s">
        <v>187</v>
      </c>
      <c r="J30" s="26" t="s">
        <v>188</v>
      </c>
      <c r="K30" s="27" t="s">
        <v>189</v>
      </c>
      <c r="L30" s="17"/>
      <c r="M30" s="17"/>
      <c r="N30" s="15"/>
      <c r="O30" s="43"/>
    </row>
    <row r="31" spans="1:15" ht="15">
      <c r="A31" s="21"/>
      <c r="B31" s="22"/>
      <c r="C31" s="23">
        <v>406</v>
      </c>
      <c r="D31" s="32" t="s">
        <v>190</v>
      </c>
      <c r="E31" t="s">
        <v>191</v>
      </c>
      <c r="F31" s="23">
        <v>406</v>
      </c>
      <c r="G31" s="33">
        <v>0</v>
      </c>
      <c r="H31" s="24" t="s">
        <v>192</v>
      </c>
      <c r="I31" s="34" t="s">
        <v>193</v>
      </c>
      <c r="J31" s="26" t="s">
        <v>194</v>
      </c>
      <c r="K31" s="27" t="s">
        <v>195</v>
      </c>
      <c r="L31" s="17"/>
      <c r="M31" s="17"/>
      <c r="N31" s="15"/>
      <c r="O31" s="43"/>
    </row>
    <row r="32" spans="1:15" ht="15">
      <c r="A32" s="21"/>
      <c r="B32" s="22"/>
      <c r="C32" s="23">
        <v>407</v>
      </c>
      <c r="D32" s="153" t="s">
        <v>196</v>
      </c>
      <c r="E32" t="s">
        <v>197</v>
      </c>
      <c r="F32" s="23">
        <v>407</v>
      </c>
      <c r="G32" s="33">
        <v>0</v>
      </c>
      <c r="H32" s="24" t="s">
        <v>198</v>
      </c>
      <c r="I32" s="34" t="s">
        <v>199</v>
      </c>
      <c r="J32" s="26" t="s">
        <v>200</v>
      </c>
      <c r="K32" s="27" t="s">
        <v>201</v>
      </c>
      <c r="L32" s="17"/>
      <c r="M32" s="17"/>
      <c r="N32" s="15"/>
      <c r="O32" s="43"/>
    </row>
    <row r="33" spans="1:15" ht="15">
      <c r="A33" s="21"/>
      <c r="B33" s="22"/>
      <c r="C33" s="23">
        <v>408</v>
      </c>
      <c r="D33" s="154"/>
      <c r="E33" t="s">
        <v>202</v>
      </c>
      <c r="F33" s="23">
        <v>408</v>
      </c>
      <c r="G33" s="33">
        <v>0</v>
      </c>
      <c r="H33" s="24" t="s">
        <v>203</v>
      </c>
      <c r="I33" s="34" t="s">
        <v>204</v>
      </c>
      <c r="J33" s="26" t="s">
        <v>205</v>
      </c>
      <c r="K33" s="27" t="s">
        <v>206</v>
      </c>
      <c r="L33" s="17"/>
      <c r="M33" s="17"/>
      <c r="N33" s="15"/>
      <c r="O33" s="43"/>
    </row>
    <row r="34" spans="1:15" ht="15">
      <c r="A34" s="21"/>
      <c r="B34" s="22"/>
      <c r="C34" s="23">
        <v>409</v>
      </c>
      <c r="D34" s="32" t="s">
        <v>207</v>
      </c>
      <c r="E34" t="s">
        <v>208</v>
      </c>
      <c r="F34" s="23">
        <v>409</v>
      </c>
      <c r="G34" s="33">
        <v>0</v>
      </c>
      <c r="H34" s="24" t="s">
        <v>209</v>
      </c>
      <c r="I34" s="34" t="s">
        <v>210</v>
      </c>
      <c r="J34" s="26" t="s">
        <v>211</v>
      </c>
      <c r="K34" s="27" t="s">
        <v>212</v>
      </c>
      <c r="L34" s="17"/>
      <c r="M34" s="17"/>
      <c r="N34" s="15"/>
      <c r="O34" s="43"/>
    </row>
    <row r="35" spans="1:15" ht="15">
      <c r="A35" s="21"/>
      <c r="B35" s="22"/>
      <c r="C35" s="23">
        <v>410</v>
      </c>
      <c r="D35" s="32" t="s">
        <v>213</v>
      </c>
      <c r="E35" t="s">
        <v>214</v>
      </c>
      <c r="F35" s="23">
        <v>410</v>
      </c>
      <c r="G35" s="33">
        <v>2</v>
      </c>
      <c r="H35" s="24" t="s">
        <v>215</v>
      </c>
      <c r="I35" s="34" t="s">
        <v>216</v>
      </c>
      <c r="J35" s="26" t="s">
        <v>217</v>
      </c>
      <c r="K35" s="27" t="s">
        <v>218</v>
      </c>
      <c r="L35" s="17"/>
      <c r="M35" s="17"/>
      <c r="N35" s="15"/>
      <c r="O35" s="43"/>
    </row>
    <row r="36" spans="1:15" ht="15">
      <c r="A36" s="21"/>
      <c r="B36" s="22"/>
      <c r="C36" s="23">
        <v>501</v>
      </c>
      <c r="D36" s="32" t="s">
        <v>225</v>
      </c>
      <c r="E36" t="s">
        <v>226</v>
      </c>
      <c r="F36" s="23">
        <v>501</v>
      </c>
      <c r="G36" s="33">
        <v>0</v>
      </c>
      <c r="H36" s="24" t="s">
        <v>227</v>
      </c>
      <c r="I36" s="34" t="s">
        <v>228</v>
      </c>
      <c r="J36" s="26" t="s">
        <v>229</v>
      </c>
      <c r="K36" s="27" t="s">
        <v>230</v>
      </c>
      <c r="L36" s="17"/>
      <c r="M36" s="17"/>
      <c r="N36" s="15"/>
      <c r="O36" s="43"/>
    </row>
    <row r="37" spans="1:15" ht="15">
      <c r="A37" s="21"/>
      <c r="B37" s="22"/>
      <c r="C37" s="23">
        <v>502</v>
      </c>
      <c r="D37" s="32" t="s">
        <v>231</v>
      </c>
      <c r="E37" t="s">
        <v>232</v>
      </c>
      <c r="F37" s="23">
        <v>502</v>
      </c>
      <c r="G37" s="33">
        <v>1</v>
      </c>
      <c r="H37" s="24" t="s">
        <v>233</v>
      </c>
      <c r="I37" s="34" t="s">
        <v>234</v>
      </c>
      <c r="J37" s="26" t="s">
        <v>235</v>
      </c>
      <c r="K37" s="27" t="s">
        <v>236</v>
      </c>
      <c r="L37" s="17"/>
      <c r="M37" s="17"/>
      <c r="N37" s="15"/>
      <c r="O37" s="43"/>
    </row>
    <row r="38" spans="1:15" ht="15">
      <c r="A38" s="21"/>
      <c r="B38" s="22"/>
      <c r="C38" s="23">
        <v>503</v>
      </c>
      <c r="D38" s="146" t="s">
        <v>237</v>
      </c>
      <c r="E38" t="s">
        <v>238</v>
      </c>
      <c r="F38" s="23">
        <v>503</v>
      </c>
      <c r="G38" s="33">
        <v>0</v>
      </c>
      <c r="H38" s="29" t="s">
        <v>221</v>
      </c>
      <c r="I38" s="34" t="s">
        <v>239</v>
      </c>
      <c r="J38" s="26" t="s">
        <v>240</v>
      </c>
      <c r="K38" s="27" t="s">
        <v>241</v>
      </c>
      <c r="L38" s="17"/>
      <c r="M38" s="17"/>
      <c r="N38" s="15"/>
      <c r="O38" s="43"/>
    </row>
    <row r="39" spans="1:15" ht="15">
      <c r="A39" s="21"/>
      <c r="B39" s="22"/>
      <c r="C39" s="23">
        <v>504</v>
      </c>
      <c r="D39" s="147"/>
      <c r="E39" t="s">
        <v>242</v>
      </c>
      <c r="F39" s="23">
        <v>504</v>
      </c>
      <c r="G39" s="33">
        <v>0</v>
      </c>
      <c r="H39" s="53" t="s">
        <v>369</v>
      </c>
      <c r="I39" s="52" t="s">
        <v>370</v>
      </c>
      <c r="J39" s="26" t="s">
        <v>243</v>
      </c>
      <c r="K39" s="27" t="s">
        <v>244</v>
      </c>
      <c r="L39" s="17"/>
      <c r="M39" s="17"/>
      <c r="N39" s="15"/>
      <c r="O39" s="43"/>
    </row>
    <row r="40" spans="1:15" ht="15">
      <c r="A40" s="21"/>
      <c r="B40" s="22"/>
      <c r="C40" s="23">
        <v>505</v>
      </c>
      <c r="D40" s="148"/>
      <c r="E40" t="s">
        <v>245</v>
      </c>
      <c r="F40" s="23">
        <v>505</v>
      </c>
      <c r="G40" s="33">
        <v>0</v>
      </c>
      <c r="H40" s="24" t="s">
        <v>246</v>
      </c>
      <c r="I40" s="34" t="s">
        <v>247</v>
      </c>
      <c r="J40" s="26" t="s">
        <v>248</v>
      </c>
      <c r="K40" s="27" t="s">
        <v>249</v>
      </c>
      <c r="L40" s="17"/>
      <c r="M40" s="17"/>
      <c r="N40" s="15"/>
      <c r="O40" s="43"/>
    </row>
    <row r="41" spans="1:15" ht="15">
      <c r="A41" s="21"/>
      <c r="B41" s="22"/>
      <c r="C41" s="23">
        <v>506</v>
      </c>
      <c r="D41" s="32" t="s">
        <v>250</v>
      </c>
      <c r="E41" t="s">
        <v>251</v>
      </c>
      <c r="F41" s="23">
        <v>506</v>
      </c>
      <c r="G41" s="33">
        <v>1</v>
      </c>
      <c r="H41" s="24" t="s">
        <v>252</v>
      </c>
      <c r="I41" s="34" t="s">
        <v>253</v>
      </c>
      <c r="J41" s="26" t="s">
        <v>254</v>
      </c>
      <c r="K41" s="27" t="s">
        <v>255</v>
      </c>
      <c r="L41" s="17"/>
      <c r="M41" s="17"/>
      <c r="N41" s="15"/>
      <c r="O41" s="43"/>
    </row>
    <row r="42" spans="1:15" ht="15">
      <c r="A42" s="21"/>
      <c r="B42" s="22"/>
      <c r="C42" s="23">
        <v>507</v>
      </c>
      <c r="D42" s="32" t="s">
        <v>256</v>
      </c>
      <c r="E42" t="s">
        <v>257</v>
      </c>
      <c r="F42" s="23">
        <v>507</v>
      </c>
      <c r="G42" s="33">
        <v>0</v>
      </c>
      <c r="H42" s="24" t="s">
        <v>258</v>
      </c>
      <c r="I42" s="34" t="s">
        <v>259</v>
      </c>
      <c r="J42" s="26" t="s">
        <v>260</v>
      </c>
      <c r="K42" s="27" t="s">
        <v>261</v>
      </c>
      <c r="L42" s="17"/>
      <c r="M42" s="17"/>
      <c r="N42" s="15"/>
      <c r="O42" s="44"/>
    </row>
    <row r="43" spans="1:15">
      <c r="A43" s="21"/>
      <c r="B43" s="22"/>
      <c r="C43" s="23">
        <v>508</v>
      </c>
      <c r="D43" s="32" t="s">
        <v>262</v>
      </c>
      <c r="E43" t="s">
        <v>263</v>
      </c>
      <c r="F43" s="23">
        <v>508</v>
      </c>
      <c r="G43" s="33">
        <v>1</v>
      </c>
      <c r="H43" s="29" t="s">
        <v>264</v>
      </c>
      <c r="I43" s="34" t="s">
        <v>265</v>
      </c>
      <c r="J43" s="26" t="s">
        <v>266</v>
      </c>
      <c r="K43" s="27" t="s">
        <v>267</v>
      </c>
      <c r="L43" s="17"/>
      <c r="M43" s="17"/>
      <c r="N43" s="15"/>
      <c r="O43" s="15"/>
    </row>
    <row r="44" spans="1:15">
      <c r="A44" s="21"/>
      <c r="B44" s="22"/>
      <c r="C44" s="23">
        <v>509</v>
      </c>
      <c r="D44" s="146" t="s">
        <v>268</v>
      </c>
      <c r="E44" t="s">
        <v>269</v>
      </c>
      <c r="F44" s="23">
        <v>509</v>
      </c>
      <c r="G44" s="33">
        <v>2</v>
      </c>
      <c r="H44" s="24" t="s">
        <v>270</v>
      </c>
      <c r="I44" s="34" t="s">
        <v>271</v>
      </c>
      <c r="J44" s="26" t="s">
        <v>272</v>
      </c>
      <c r="K44" s="27" t="s">
        <v>273</v>
      </c>
      <c r="L44" s="17"/>
      <c r="M44" s="17"/>
    </row>
    <row r="45" spans="1:15">
      <c r="A45" s="21"/>
      <c r="B45" s="22"/>
      <c r="C45" s="23">
        <v>510</v>
      </c>
      <c r="D45" s="148"/>
      <c r="E45" t="s">
        <v>274</v>
      </c>
      <c r="F45" s="23">
        <v>510</v>
      </c>
      <c r="G45" s="33">
        <v>0</v>
      </c>
      <c r="H45" s="24" t="s">
        <v>275</v>
      </c>
      <c r="I45" s="34" t="s">
        <v>276</v>
      </c>
      <c r="J45" s="26" t="s">
        <v>277</v>
      </c>
      <c r="K45" s="27" t="s">
        <v>278</v>
      </c>
      <c r="L45" s="17"/>
      <c r="M45" s="17"/>
    </row>
    <row r="46" spans="1:15">
      <c r="A46" s="21"/>
      <c r="B46" s="22"/>
      <c r="C46" s="23">
        <v>511</v>
      </c>
      <c r="D46" s="32" t="s">
        <v>279</v>
      </c>
      <c r="E46" t="s">
        <v>280</v>
      </c>
      <c r="F46" s="23">
        <v>511</v>
      </c>
      <c r="G46" s="33">
        <v>0</v>
      </c>
      <c r="H46" s="24" t="s">
        <v>281</v>
      </c>
      <c r="I46" s="34" t="s">
        <v>282</v>
      </c>
      <c r="J46" s="26" t="s">
        <v>283</v>
      </c>
      <c r="K46" s="27" t="s">
        <v>284</v>
      </c>
      <c r="L46" s="17"/>
      <c r="M46" s="17"/>
    </row>
    <row r="47" spans="1:15">
      <c r="A47" s="21"/>
      <c r="B47" s="22"/>
      <c r="C47" s="23">
        <v>512</v>
      </c>
      <c r="D47" s="32" t="s">
        <v>285</v>
      </c>
      <c r="E47" t="s">
        <v>286</v>
      </c>
      <c r="F47" s="23">
        <v>512</v>
      </c>
      <c r="G47" s="33">
        <v>0</v>
      </c>
      <c r="H47" s="24" t="s">
        <v>287</v>
      </c>
      <c r="I47" s="34" t="s">
        <v>288</v>
      </c>
      <c r="J47" s="26" t="s">
        <v>289</v>
      </c>
      <c r="K47" s="27" t="s">
        <v>290</v>
      </c>
      <c r="L47" s="17"/>
      <c r="M47" s="17"/>
    </row>
    <row r="48" spans="1:15">
      <c r="A48" s="21"/>
      <c r="B48" s="22"/>
      <c r="C48" s="23">
        <v>513</v>
      </c>
      <c r="D48" s="32" t="s">
        <v>291</v>
      </c>
      <c r="E48" t="s">
        <v>292</v>
      </c>
      <c r="F48" s="23">
        <v>513</v>
      </c>
      <c r="G48" s="33">
        <v>1</v>
      </c>
      <c r="H48" s="24" t="s">
        <v>293</v>
      </c>
      <c r="I48" s="34" t="s">
        <v>294</v>
      </c>
      <c r="J48" s="26" t="s">
        <v>295</v>
      </c>
      <c r="K48" s="27" t="s">
        <v>296</v>
      </c>
      <c r="L48" s="17"/>
      <c r="M48" s="17"/>
    </row>
    <row r="49" spans="1:15">
      <c r="A49" s="21"/>
      <c r="B49" s="22"/>
      <c r="C49" s="23">
        <v>601</v>
      </c>
      <c r="D49" s="146" t="s">
        <v>303</v>
      </c>
      <c r="E49" t="s">
        <v>304</v>
      </c>
      <c r="F49" s="23">
        <v>601</v>
      </c>
      <c r="G49" s="33">
        <v>0</v>
      </c>
      <c r="H49" s="29" t="s">
        <v>305</v>
      </c>
      <c r="I49" s="34" t="s">
        <v>306</v>
      </c>
      <c r="J49" s="26" t="s">
        <v>307</v>
      </c>
      <c r="K49" s="27" t="s">
        <v>308</v>
      </c>
      <c r="L49" s="17"/>
      <c r="M49" s="17"/>
    </row>
    <row r="50" spans="1:15">
      <c r="A50" s="21"/>
      <c r="B50" s="22"/>
      <c r="C50" s="23">
        <v>602</v>
      </c>
      <c r="D50" s="147"/>
      <c r="E50" t="s">
        <v>309</v>
      </c>
      <c r="F50" s="23">
        <v>602</v>
      </c>
      <c r="G50" s="33">
        <v>1</v>
      </c>
      <c r="H50" s="24" t="s">
        <v>310</v>
      </c>
      <c r="I50" s="34" t="s">
        <v>311</v>
      </c>
      <c r="J50" s="26" t="s">
        <v>312</v>
      </c>
      <c r="K50" s="27" t="s">
        <v>313</v>
      </c>
      <c r="L50" s="17"/>
      <c r="M50" s="17"/>
    </row>
    <row r="51" spans="1:15">
      <c r="A51" s="21"/>
      <c r="B51" s="22"/>
      <c r="C51" s="23">
        <v>603</v>
      </c>
      <c r="D51" s="148"/>
      <c r="E51" t="s">
        <v>314</v>
      </c>
      <c r="F51" s="23">
        <v>603</v>
      </c>
      <c r="G51" s="33">
        <v>0</v>
      </c>
      <c r="H51" s="24" t="s">
        <v>315</v>
      </c>
      <c r="I51" s="34" t="s">
        <v>316</v>
      </c>
      <c r="J51" s="26" t="s">
        <v>317</v>
      </c>
      <c r="K51" s="27" t="s">
        <v>318</v>
      </c>
      <c r="L51" s="17"/>
      <c r="M51" s="17"/>
    </row>
    <row r="52" spans="1:15">
      <c r="A52" s="21"/>
      <c r="B52" s="22"/>
      <c r="C52" s="23">
        <v>604</v>
      </c>
      <c r="D52" s="146" t="s">
        <v>319</v>
      </c>
      <c r="E52" t="s">
        <v>320</v>
      </c>
      <c r="F52" s="23">
        <v>604</v>
      </c>
      <c r="G52" s="33">
        <v>1</v>
      </c>
      <c r="H52" s="24" t="s">
        <v>321</v>
      </c>
      <c r="I52" s="34" t="s">
        <v>322</v>
      </c>
      <c r="J52" s="26" t="s">
        <v>323</v>
      </c>
      <c r="K52" s="27" t="s">
        <v>324</v>
      </c>
      <c r="L52" s="17"/>
      <c r="M52" s="17"/>
    </row>
    <row r="53" spans="1:15">
      <c r="A53" s="21"/>
      <c r="B53" s="22"/>
      <c r="C53" s="23">
        <v>605</v>
      </c>
      <c r="D53" s="148"/>
      <c r="E53" t="s">
        <v>325</v>
      </c>
      <c r="F53" s="23">
        <v>605</v>
      </c>
      <c r="G53" s="33">
        <v>2</v>
      </c>
      <c r="H53" s="24" t="s">
        <v>326</v>
      </c>
      <c r="I53" s="34" t="s">
        <v>327</v>
      </c>
      <c r="J53" s="26" t="s">
        <v>328</v>
      </c>
      <c r="K53" s="27" t="s">
        <v>329</v>
      </c>
      <c r="L53" s="17"/>
      <c r="M53" s="17"/>
    </row>
    <row r="54" spans="1:15">
      <c r="A54" s="21"/>
      <c r="B54" s="22"/>
      <c r="C54" s="23">
        <v>606</v>
      </c>
      <c r="D54" s="32" t="s">
        <v>330</v>
      </c>
      <c r="E54" t="s">
        <v>331</v>
      </c>
      <c r="F54" s="23">
        <v>606</v>
      </c>
      <c r="G54" s="33">
        <v>2</v>
      </c>
      <c r="H54" s="24" t="s">
        <v>332</v>
      </c>
      <c r="I54" s="34" t="s">
        <v>333</v>
      </c>
      <c r="J54" s="26" t="s">
        <v>334</v>
      </c>
      <c r="K54" s="27" t="s">
        <v>335</v>
      </c>
      <c r="L54" s="17"/>
      <c r="M54" s="17"/>
    </row>
    <row r="55" spans="1:15">
      <c r="A55" s="21"/>
      <c r="B55" s="22"/>
      <c r="C55" s="23">
        <v>607</v>
      </c>
      <c r="D55" s="146" t="s">
        <v>336</v>
      </c>
      <c r="E55" t="s">
        <v>337</v>
      </c>
      <c r="F55" s="23">
        <v>607</v>
      </c>
      <c r="G55" s="33">
        <v>0</v>
      </c>
      <c r="H55" s="24" t="s">
        <v>338</v>
      </c>
      <c r="I55" s="34" t="s">
        <v>339</v>
      </c>
      <c r="J55" s="26" t="s">
        <v>340</v>
      </c>
      <c r="K55" s="27" t="s">
        <v>341</v>
      </c>
      <c r="L55" s="17"/>
      <c r="M55" s="17"/>
    </row>
    <row r="56" spans="1:15">
      <c r="A56" s="21"/>
      <c r="B56" s="22"/>
      <c r="C56" s="23">
        <v>608</v>
      </c>
      <c r="D56" s="147"/>
      <c r="E56" t="s">
        <v>342</v>
      </c>
      <c r="F56" s="23">
        <v>608</v>
      </c>
      <c r="G56" s="33">
        <v>2</v>
      </c>
      <c r="H56" s="24" t="s">
        <v>343</v>
      </c>
      <c r="I56" s="34" t="s">
        <v>344</v>
      </c>
      <c r="J56" s="26" t="s">
        <v>345</v>
      </c>
      <c r="K56" s="27" t="s">
        <v>346</v>
      </c>
      <c r="L56" s="17"/>
      <c r="M56" s="17"/>
    </row>
    <row r="57" spans="1:15">
      <c r="A57" s="21"/>
      <c r="B57" s="22"/>
      <c r="C57" s="23">
        <v>609</v>
      </c>
      <c r="D57" s="148"/>
      <c r="E57" t="s">
        <v>347</v>
      </c>
      <c r="F57" s="23">
        <v>609</v>
      </c>
      <c r="G57" s="33">
        <v>0</v>
      </c>
      <c r="H57" s="24" t="s">
        <v>348</v>
      </c>
      <c r="I57" s="34" t="s">
        <v>349</v>
      </c>
      <c r="J57" s="26" t="s">
        <v>350</v>
      </c>
      <c r="K57" s="27" t="s">
        <v>351</v>
      </c>
      <c r="L57" s="17"/>
      <c r="M57" s="17"/>
    </row>
    <row r="58" spans="1:15">
      <c r="A58" s="21"/>
      <c r="B58" s="22"/>
      <c r="C58" s="23">
        <v>610</v>
      </c>
      <c r="D58" s="146" t="s">
        <v>352</v>
      </c>
      <c r="E58" t="s">
        <v>353</v>
      </c>
      <c r="F58" s="23">
        <v>610</v>
      </c>
      <c r="G58" s="33">
        <v>0</v>
      </c>
      <c r="H58" s="24" t="s">
        <v>354</v>
      </c>
      <c r="I58" s="34" t="s">
        <v>355</v>
      </c>
      <c r="J58" s="26" t="s">
        <v>356</v>
      </c>
      <c r="K58" s="27" t="s">
        <v>357</v>
      </c>
      <c r="L58" s="17"/>
      <c r="M58" s="17"/>
    </row>
    <row r="59" spans="1:15">
      <c r="A59" s="21"/>
      <c r="B59" s="22"/>
      <c r="C59" s="23">
        <v>611</v>
      </c>
      <c r="D59" s="148"/>
      <c r="E59" t="s">
        <v>358</v>
      </c>
      <c r="F59" s="23">
        <v>611</v>
      </c>
      <c r="G59" s="33">
        <v>0</v>
      </c>
      <c r="H59" s="29" t="s">
        <v>359</v>
      </c>
      <c r="I59" s="34" t="s">
        <v>360</v>
      </c>
      <c r="J59" s="26" t="s">
        <v>361</v>
      </c>
      <c r="K59" s="27" t="s">
        <v>362</v>
      </c>
      <c r="L59" s="17"/>
      <c r="M59" s="17"/>
      <c r="N59" s="15"/>
    </row>
    <row r="60" spans="1:15" ht="13.8" thickBot="1">
      <c r="A60" s="21"/>
      <c r="B60" s="22"/>
      <c r="C60" s="48">
        <v>612</v>
      </c>
      <c r="D60" s="49" t="s">
        <v>363</v>
      </c>
      <c r="E60" t="s">
        <v>364</v>
      </c>
      <c r="F60" s="48">
        <v>612</v>
      </c>
      <c r="G60" s="50">
        <v>0</v>
      </c>
      <c r="H60" s="24" t="s">
        <v>365</v>
      </c>
      <c r="I60" s="34" t="s">
        <v>366</v>
      </c>
      <c r="J60" s="26" t="s">
        <v>367</v>
      </c>
      <c r="K60" s="27" t="s">
        <v>368</v>
      </c>
      <c r="L60" s="17"/>
      <c r="M60" s="17"/>
      <c r="N60" s="15"/>
    </row>
    <row r="61" spans="1:15" ht="15">
      <c r="A61" s="21"/>
      <c r="B61" s="22"/>
      <c r="C61" s="23">
        <v>100</v>
      </c>
      <c r="D61" s="37" t="s">
        <v>23</v>
      </c>
      <c r="E61" t="s">
        <v>23</v>
      </c>
      <c r="F61" s="23">
        <v>100</v>
      </c>
      <c r="G61" s="33">
        <v>1</v>
      </c>
      <c r="H61" s="39" t="s">
        <v>24</v>
      </c>
      <c r="I61" s="34" t="s">
        <v>25</v>
      </c>
      <c r="J61" s="26" t="s">
        <v>26</v>
      </c>
      <c r="K61" s="27" t="s">
        <v>27</v>
      </c>
      <c r="L61" s="21"/>
      <c r="M61" s="21"/>
      <c r="N61" s="21"/>
      <c r="O61" s="43"/>
    </row>
    <row r="62" spans="1:15" ht="15">
      <c r="A62" s="21"/>
      <c r="B62" s="22"/>
      <c r="C62" s="23">
        <v>100</v>
      </c>
      <c r="D62" s="37" t="s">
        <v>23</v>
      </c>
      <c r="E62" t="s">
        <v>28</v>
      </c>
      <c r="F62" s="23">
        <v>100</v>
      </c>
      <c r="G62" s="33">
        <v>0</v>
      </c>
      <c r="H62" s="39" t="s">
        <v>24</v>
      </c>
      <c r="I62" s="34" t="s">
        <v>25</v>
      </c>
      <c r="J62" s="26" t="s">
        <v>29</v>
      </c>
      <c r="K62" s="27" t="s">
        <v>30</v>
      </c>
      <c r="L62" s="21"/>
      <c r="M62" s="21"/>
      <c r="N62" s="21"/>
      <c r="O62" s="43"/>
    </row>
    <row r="63" spans="1:15" ht="15">
      <c r="A63" s="21"/>
      <c r="B63" s="22"/>
      <c r="C63" s="40">
        <v>300</v>
      </c>
      <c r="D63" s="32" t="s">
        <v>70</v>
      </c>
      <c r="E63" t="s">
        <v>71</v>
      </c>
      <c r="F63" s="40">
        <v>300</v>
      </c>
      <c r="G63" s="33">
        <v>0</v>
      </c>
      <c r="H63" s="24" t="s">
        <v>72</v>
      </c>
      <c r="I63" s="34" t="s">
        <v>25</v>
      </c>
      <c r="J63" s="26" t="s">
        <v>73</v>
      </c>
      <c r="K63" s="27" t="s">
        <v>74</v>
      </c>
      <c r="L63" s="17"/>
      <c r="M63" s="17"/>
      <c r="N63" s="15"/>
      <c r="O63" s="43"/>
    </row>
    <row r="64" spans="1:15" ht="15">
      <c r="A64" s="21"/>
      <c r="B64" s="22"/>
      <c r="C64" s="23">
        <v>400</v>
      </c>
      <c r="D64" s="32" t="s">
        <v>155</v>
      </c>
      <c r="E64" t="s">
        <v>156</v>
      </c>
      <c r="F64" s="23">
        <v>400</v>
      </c>
      <c r="G64" s="33">
        <v>0</v>
      </c>
      <c r="H64" s="24" t="s">
        <v>157</v>
      </c>
      <c r="I64" s="34" t="s">
        <v>158</v>
      </c>
      <c r="J64" s="26" t="s">
        <v>159</v>
      </c>
      <c r="K64" s="27" t="s">
        <v>160</v>
      </c>
      <c r="L64" s="17"/>
      <c r="M64" s="17"/>
      <c r="N64" s="15"/>
      <c r="O64" s="43"/>
    </row>
    <row r="65" spans="1:15" ht="15">
      <c r="A65" s="21"/>
      <c r="B65" s="22"/>
      <c r="C65" s="23">
        <v>500</v>
      </c>
      <c r="D65" s="32" t="s">
        <v>219</v>
      </c>
      <c r="E65" t="s">
        <v>220</v>
      </c>
      <c r="F65" s="23">
        <v>500</v>
      </c>
      <c r="G65" s="33">
        <v>0</v>
      </c>
      <c r="H65" s="29" t="s">
        <v>221</v>
      </c>
      <c r="I65" s="34" t="s">
        <v>222</v>
      </c>
      <c r="J65" s="26" t="s">
        <v>223</v>
      </c>
      <c r="K65" s="27" t="s">
        <v>224</v>
      </c>
      <c r="L65" s="17"/>
      <c r="M65" s="17"/>
      <c r="N65" s="15"/>
      <c r="O65" s="43"/>
    </row>
    <row r="66" spans="1:15">
      <c r="A66" s="21"/>
      <c r="B66" s="22"/>
      <c r="C66" s="23">
        <v>600</v>
      </c>
      <c r="D66" s="32" t="s">
        <v>297</v>
      </c>
      <c r="E66" t="s">
        <v>298</v>
      </c>
      <c r="F66" s="23">
        <v>600</v>
      </c>
      <c r="G66" s="33">
        <v>0</v>
      </c>
      <c r="H66" s="24" t="s">
        <v>299</v>
      </c>
      <c r="I66" s="34" t="s">
        <v>300</v>
      </c>
      <c r="J66" s="26" t="s">
        <v>301</v>
      </c>
      <c r="K66" s="27" t="s">
        <v>302</v>
      </c>
      <c r="L66" s="17"/>
      <c r="M66" s="17"/>
    </row>
    <row r="67" spans="1:15">
      <c r="A67" s="21"/>
      <c r="B67" s="145"/>
      <c r="C67" s="42"/>
      <c r="D67" s="41"/>
      <c r="F67" s="42"/>
      <c r="G67" s="42"/>
      <c r="H67" s="46"/>
      <c r="I67" s="47"/>
      <c r="J67" s="36"/>
      <c r="K67" s="35"/>
      <c r="L67" s="17"/>
      <c r="M67" s="17"/>
      <c r="N67" s="15"/>
    </row>
    <row r="68" spans="1:15">
      <c r="A68" s="21"/>
      <c r="B68" s="145"/>
      <c r="C68" s="23"/>
      <c r="D68" s="32"/>
      <c r="F68" s="23"/>
      <c r="G68" s="42"/>
      <c r="H68" s="24"/>
      <c r="I68" s="34"/>
      <c r="J68" s="36"/>
      <c r="K68" s="36"/>
      <c r="L68" s="17"/>
      <c r="M68" s="19"/>
      <c r="N68" s="15"/>
    </row>
    <row r="69" spans="1:15">
      <c r="A69" s="21"/>
      <c r="B69" s="145"/>
      <c r="C69" s="23"/>
      <c r="D69" s="32"/>
      <c r="F69" s="23"/>
      <c r="G69" s="42"/>
      <c r="H69" s="24"/>
      <c r="I69" s="34"/>
      <c r="J69" s="36"/>
      <c r="K69" s="36"/>
      <c r="L69" s="20"/>
      <c r="M69" s="19"/>
      <c r="N69" s="17"/>
    </row>
    <row r="70" spans="1:15">
      <c r="A70" s="21"/>
      <c r="B70" s="145"/>
      <c r="C70" s="23"/>
      <c r="D70" s="32"/>
      <c r="F70" s="23"/>
      <c r="G70" s="42"/>
      <c r="H70" s="24"/>
      <c r="I70" s="34"/>
      <c r="J70" s="36"/>
      <c r="K70" s="36"/>
      <c r="L70" s="31"/>
      <c r="M70" s="22"/>
      <c r="N70" s="15"/>
    </row>
    <row r="71" spans="1:15">
      <c r="A71" s="21"/>
      <c r="B71" s="145"/>
      <c r="C71" s="23"/>
      <c r="D71" s="32"/>
      <c r="F71" s="23"/>
      <c r="G71" s="42"/>
      <c r="H71" s="24"/>
      <c r="I71" s="34"/>
      <c r="J71" s="36"/>
      <c r="K71" s="36"/>
      <c r="L71" s="31"/>
      <c r="M71" s="22"/>
      <c r="N71" s="15"/>
    </row>
    <row r="72" spans="1:15">
      <c r="A72" s="21"/>
      <c r="B72" s="145"/>
      <c r="C72" s="23"/>
      <c r="D72" s="32"/>
      <c r="F72" s="23"/>
      <c r="G72" s="42"/>
      <c r="H72" s="24"/>
      <c r="I72" s="34"/>
      <c r="J72" s="36"/>
      <c r="K72" s="36"/>
      <c r="L72" s="31"/>
      <c r="M72" s="22"/>
      <c r="N72" s="15"/>
    </row>
    <row r="73" spans="1:15">
      <c r="A73" s="21"/>
      <c r="B73" s="145"/>
      <c r="C73" s="23"/>
      <c r="D73" s="32"/>
      <c r="F73" s="23"/>
      <c r="G73" s="42"/>
      <c r="H73" s="24"/>
      <c r="I73" s="34"/>
      <c r="J73" s="36"/>
      <c r="K73" s="36"/>
      <c r="L73" s="31"/>
      <c r="M73" s="22"/>
      <c r="N73" s="15"/>
    </row>
    <row r="74" spans="1:15">
      <c r="A74" s="21"/>
      <c r="B74" s="145"/>
      <c r="C74" s="23"/>
      <c r="D74" s="32"/>
      <c r="F74" s="23"/>
      <c r="G74" s="42"/>
      <c r="H74" s="24"/>
      <c r="I74" s="34"/>
      <c r="J74" s="36"/>
      <c r="K74" s="36"/>
      <c r="L74" s="31"/>
      <c r="M74" s="22"/>
      <c r="N74" s="15"/>
    </row>
    <row r="75" spans="1:15">
      <c r="A75" s="21"/>
      <c r="B75" s="145"/>
      <c r="C75" s="23"/>
      <c r="D75" s="32"/>
      <c r="F75" s="23"/>
      <c r="G75" s="42"/>
      <c r="H75" s="24"/>
      <c r="I75" s="34"/>
      <c r="J75" s="36"/>
      <c r="K75" s="36"/>
      <c r="L75" s="31"/>
      <c r="M75" s="22"/>
      <c r="N75" s="15"/>
    </row>
    <row r="76" spans="1:15">
      <c r="A76" s="21"/>
      <c r="B76" s="145"/>
      <c r="C76" s="23"/>
      <c r="D76" s="32"/>
      <c r="F76" s="23"/>
      <c r="G76" s="42"/>
      <c r="H76" s="24"/>
      <c r="I76" s="34"/>
      <c r="J76" s="36"/>
      <c r="K76" s="36"/>
      <c r="L76" s="31"/>
      <c r="M76" s="22"/>
      <c r="N76" s="15"/>
    </row>
    <row r="77" spans="1:15">
      <c r="A77" s="21"/>
      <c r="B77" s="145"/>
      <c r="C77" s="23"/>
      <c r="D77" s="32"/>
      <c r="F77" s="23"/>
      <c r="G77" s="42"/>
      <c r="H77" s="24"/>
      <c r="I77" s="34"/>
      <c r="J77" s="36"/>
      <c r="K77" s="36"/>
      <c r="L77" s="31"/>
      <c r="M77" s="22"/>
      <c r="N77" s="15"/>
    </row>
    <row r="78" spans="1:15">
      <c r="A78" s="21"/>
      <c r="B78" s="145"/>
      <c r="C78" s="23"/>
      <c r="D78" s="32"/>
      <c r="F78" s="23"/>
      <c r="G78" s="42"/>
      <c r="H78" s="24"/>
      <c r="I78" s="34"/>
      <c r="J78" s="36"/>
      <c r="K78" s="36"/>
      <c r="L78" s="31"/>
      <c r="M78" s="22"/>
      <c r="N78" s="15"/>
    </row>
    <row r="79" spans="1:15">
      <c r="A79" s="21"/>
      <c r="B79" s="145"/>
      <c r="C79" s="23"/>
      <c r="D79" s="32"/>
      <c r="F79" s="23"/>
      <c r="G79" s="42"/>
      <c r="H79" s="24"/>
      <c r="I79" s="34"/>
      <c r="J79" s="36"/>
      <c r="K79" s="36"/>
      <c r="L79" s="31"/>
      <c r="M79" s="22"/>
      <c r="N79" s="15"/>
    </row>
    <row r="80" spans="1:15">
      <c r="A80" s="21"/>
      <c r="B80" s="145"/>
      <c r="C80" s="23"/>
      <c r="D80" s="32"/>
      <c r="F80" s="23"/>
      <c r="G80" s="42"/>
      <c r="H80" s="24"/>
      <c r="I80" s="34"/>
      <c r="J80" s="36"/>
      <c r="K80" s="36"/>
      <c r="L80" s="31"/>
      <c r="M80" s="22"/>
      <c r="N80" s="15"/>
    </row>
    <row r="81" spans="1:13">
      <c r="A81" s="21"/>
      <c r="B81" s="145"/>
      <c r="C81" s="23"/>
      <c r="D81" s="32"/>
      <c r="F81" s="23"/>
      <c r="G81" s="42"/>
      <c r="H81" s="24"/>
      <c r="I81" s="34"/>
      <c r="J81" s="36"/>
      <c r="K81" s="36"/>
      <c r="L81" s="31"/>
      <c r="M81" s="22"/>
    </row>
    <row r="82" spans="1:13">
      <c r="A82" s="21"/>
      <c r="B82" s="145"/>
      <c r="C82" s="23"/>
      <c r="D82" s="32"/>
      <c r="E82" s="38"/>
      <c r="F82" s="23"/>
      <c r="G82" s="42"/>
      <c r="H82" s="24"/>
      <c r="I82" s="34"/>
      <c r="J82" s="36"/>
      <c r="K82" s="36"/>
      <c r="L82" s="31"/>
      <c r="M82" s="22"/>
    </row>
    <row r="83" spans="1:13">
      <c r="A83" s="21"/>
      <c r="B83" s="145"/>
      <c r="C83" s="23"/>
      <c r="D83" s="32"/>
      <c r="F83" s="23"/>
      <c r="G83" s="42"/>
      <c r="H83" s="24"/>
      <c r="I83" s="34"/>
      <c r="J83" s="36"/>
      <c r="K83" s="36"/>
      <c r="L83" s="31"/>
      <c r="M83" s="22"/>
    </row>
    <row r="84" spans="1:13">
      <c r="A84" s="21"/>
      <c r="B84" s="145"/>
      <c r="C84" s="23"/>
      <c r="D84" s="32"/>
      <c r="F84" s="23"/>
      <c r="G84" s="42"/>
      <c r="H84" s="24"/>
      <c r="I84" s="34"/>
      <c r="J84" s="36"/>
      <c r="K84" s="36"/>
      <c r="L84" s="31"/>
      <c r="M84" s="22"/>
    </row>
    <row r="85" spans="1:13">
      <c r="A85" s="21"/>
      <c r="B85" s="22"/>
      <c r="C85" s="23"/>
      <c r="D85" s="32"/>
      <c r="E85" s="38"/>
      <c r="F85" s="23"/>
      <c r="G85" s="23"/>
      <c r="H85" s="24"/>
      <c r="I85" s="34"/>
      <c r="J85" s="36"/>
      <c r="K85" s="36"/>
      <c r="L85" s="31"/>
      <c r="M85" s="22"/>
    </row>
    <row r="86" spans="1:13">
      <c r="A86" s="21"/>
      <c r="B86" s="22"/>
      <c r="C86" s="23"/>
      <c r="D86" s="32"/>
      <c r="E86" s="38"/>
      <c r="F86" s="23"/>
      <c r="G86" s="23"/>
      <c r="H86" s="24"/>
      <c r="I86" s="34"/>
      <c r="J86" s="36"/>
      <c r="K86" s="36"/>
      <c r="L86" s="15"/>
      <c r="M86" s="15"/>
    </row>
    <row r="87" spans="1:13">
      <c r="A87" s="15"/>
      <c r="B87" s="15"/>
      <c r="C87" s="15"/>
      <c r="D87" s="15"/>
      <c r="E87" s="15"/>
      <c r="F87" s="15"/>
      <c r="G87" s="31"/>
      <c r="H87" s="15"/>
      <c r="I87" s="15"/>
      <c r="J87" s="15"/>
      <c r="K87" s="15"/>
      <c r="L87" s="15"/>
      <c r="M87" s="15"/>
    </row>
    <row r="89" spans="1:13">
      <c r="A89" s="15"/>
      <c r="B89" s="15"/>
      <c r="C89" s="51"/>
      <c r="D89" s="15"/>
      <c r="E89" s="15"/>
      <c r="F89" s="15"/>
      <c r="G89" s="15"/>
      <c r="H89" s="15"/>
      <c r="I89" s="15"/>
      <c r="J89" s="15"/>
      <c r="K89" s="15"/>
      <c r="L89" s="15"/>
      <c r="M89" s="15"/>
    </row>
  </sheetData>
  <sheetProtection sheet="1" objects="1" scenarios="1"/>
  <mergeCells count="15">
    <mergeCell ref="B67:B84"/>
    <mergeCell ref="D17:D21"/>
    <mergeCell ref="D4:D6"/>
    <mergeCell ref="D7:D8"/>
    <mergeCell ref="D13:D14"/>
    <mergeCell ref="D15:D16"/>
    <mergeCell ref="D52:D53"/>
    <mergeCell ref="D55:D57"/>
    <mergeCell ref="D58:D59"/>
    <mergeCell ref="D22:D25"/>
    <mergeCell ref="D28:D29"/>
    <mergeCell ref="D32:D33"/>
    <mergeCell ref="D38:D40"/>
    <mergeCell ref="D44:D45"/>
    <mergeCell ref="D49:D5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 (申込書)</vt:lpstr>
      <vt:lpstr>抽出シート</vt:lpstr>
      <vt:lpstr>Sheet1</vt:lpstr>
      <vt:lpstr>'様式1 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 淳子</dc:creator>
  <cp:lastModifiedBy>中西 永里子</cp:lastModifiedBy>
  <cp:lastPrinted>2025-03-12T04:59:53Z</cp:lastPrinted>
  <dcterms:created xsi:type="dcterms:W3CDTF">1997-01-08T22:48:59Z</dcterms:created>
  <dcterms:modified xsi:type="dcterms:W3CDTF">2026-02-24T05:47:38Z</dcterms:modified>
</cp:coreProperties>
</file>